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A unidad  HIS\_REPORTES HIS  2023\__REPORTES CONSOLIDADOS 2023 pa red\"/>
    </mc:Choice>
  </mc:AlternateContent>
  <bookViews>
    <workbookView xWindow="-120" yWindow="-120" windowWidth="29040" windowHeight="15840" tabRatio="916" activeTab="18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  <sheet name="JUN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  <sheet name="IV TRIM" sheetId="17" r:id="rId17"/>
    <sheet name="II SEM" sheetId="18" r:id="rId18"/>
    <sheet name="2023" sheetId="19" r:id="rId19"/>
  </sheets>
  <definedNames>
    <definedName name="_xlnm.Print_Titles" localSheetId="0">ENE!$1:$7</definedName>
  </definedNames>
  <calcPr calcId="162913"/>
</workbook>
</file>

<file path=xl/calcChain.xml><?xml version="1.0" encoding="utf-8"?>
<calcChain xmlns="http://schemas.openxmlformats.org/spreadsheetml/2006/main">
  <c r="G181" i="17" l="1"/>
  <c r="F181" i="17"/>
  <c r="E181" i="17"/>
  <c r="D181" i="17"/>
  <c r="C181" i="17"/>
  <c r="G180" i="17"/>
  <c r="F180" i="17"/>
  <c r="E180" i="17"/>
  <c r="D180" i="17"/>
  <c r="C180" i="17"/>
  <c r="G179" i="17"/>
  <c r="F179" i="17"/>
  <c r="E179" i="17"/>
  <c r="D179" i="17"/>
  <c r="C179" i="17"/>
  <c r="G178" i="17"/>
  <c r="F178" i="17"/>
  <c r="E178" i="17"/>
  <c r="D178" i="17"/>
  <c r="C178" i="17"/>
  <c r="G177" i="17"/>
  <c r="F177" i="17"/>
  <c r="E177" i="17"/>
  <c r="D177" i="17"/>
  <c r="C177" i="17"/>
  <c r="G176" i="17"/>
  <c r="F176" i="17"/>
  <c r="E176" i="17"/>
  <c r="D176" i="17"/>
  <c r="C176" i="17"/>
  <c r="G175" i="17"/>
  <c r="F175" i="17"/>
  <c r="E175" i="17"/>
  <c r="D175" i="17"/>
  <c r="C175" i="17"/>
  <c r="G174" i="17"/>
  <c r="F174" i="17"/>
  <c r="E174" i="17"/>
  <c r="D174" i="17"/>
  <c r="C174" i="17"/>
  <c r="B181" i="17"/>
  <c r="B180" i="17"/>
  <c r="B179" i="17"/>
  <c r="B178" i="17"/>
  <c r="B177" i="17"/>
  <c r="B176" i="17"/>
  <c r="B175" i="17"/>
  <c r="B174" i="17"/>
  <c r="G161" i="17"/>
  <c r="F161" i="17"/>
  <c r="E161" i="17"/>
  <c r="D161" i="17"/>
  <c r="C161" i="17"/>
  <c r="G160" i="17"/>
  <c r="F160" i="17"/>
  <c r="E160" i="17"/>
  <c r="D160" i="17"/>
  <c r="C160" i="17"/>
  <c r="G159" i="17"/>
  <c r="F159" i="17"/>
  <c r="E159" i="17"/>
  <c r="D159" i="17"/>
  <c r="C159" i="17"/>
  <c r="G158" i="17"/>
  <c r="F158" i="17"/>
  <c r="E158" i="17"/>
  <c r="D158" i="17"/>
  <c r="C158" i="17"/>
  <c r="G157" i="17"/>
  <c r="F157" i="17"/>
  <c r="E157" i="17"/>
  <c r="D157" i="17"/>
  <c r="C157" i="17"/>
  <c r="G156" i="17"/>
  <c r="F156" i="17"/>
  <c r="E156" i="17"/>
  <c r="D156" i="17"/>
  <c r="C156" i="17"/>
  <c r="G155" i="17"/>
  <c r="F155" i="17"/>
  <c r="E155" i="17"/>
  <c r="D155" i="17"/>
  <c r="C155" i="17"/>
  <c r="G154" i="17"/>
  <c r="F154" i="17"/>
  <c r="E154" i="17"/>
  <c r="D154" i="17"/>
  <c r="C154" i="17"/>
  <c r="B161" i="17"/>
  <c r="B160" i="17"/>
  <c r="B159" i="17"/>
  <c r="B158" i="17"/>
  <c r="B157" i="17"/>
  <c r="B156" i="17"/>
  <c r="B155" i="17"/>
  <c r="B154" i="17"/>
  <c r="G141" i="17"/>
  <c r="F141" i="17"/>
  <c r="E141" i="17"/>
  <c r="D141" i="17"/>
  <c r="C141" i="17"/>
  <c r="G140" i="17"/>
  <c r="F140" i="17"/>
  <c r="E140" i="17"/>
  <c r="D140" i="17"/>
  <c r="C140" i="17"/>
  <c r="G139" i="17"/>
  <c r="F139" i="17"/>
  <c r="E139" i="17"/>
  <c r="D139" i="17"/>
  <c r="C139" i="17"/>
  <c r="G138" i="17"/>
  <c r="F138" i="17"/>
  <c r="E138" i="17"/>
  <c r="D138" i="17"/>
  <c r="C138" i="17"/>
  <c r="G137" i="17"/>
  <c r="F137" i="17"/>
  <c r="E137" i="17"/>
  <c r="D137" i="17"/>
  <c r="C137" i="17"/>
  <c r="G136" i="17"/>
  <c r="F136" i="17"/>
  <c r="E136" i="17"/>
  <c r="D136" i="17"/>
  <c r="C136" i="17"/>
  <c r="G135" i="17"/>
  <c r="F135" i="17"/>
  <c r="E135" i="17"/>
  <c r="D135" i="17"/>
  <c r="C135" i="17"/>
  <c r="G134" i="17"/>
  <c r="F134" i="17"/>
  <c r="E134" i="17"/>
  <c r="D134" i="17"/>
  <c r="C134" i="17"/>
  <c r="B141" i="17"/>
  <c r="B140" i="17"/>
  <c r="B139" i="17"/>
  <c r="B138" i="17"/>
  <c r="B137" i="17"/>
  <c r="B136" i="17"/>
  <c r="B135" i="17"/>
  <c r="B134" i="17"/>
  <c r="G121" i="17"/>
  <c r="F121" i="17"/>
  <c r="E121" i="17"/>
  <c r="D121" i="17"/>
  <c r="C121" i="17"/>
  <c r="G120" i="17"/>
  <c r="F120" i="17"/>
  <c r="E120" i="17"/>
  <c r="D120" i="17"/>
  <c r="C120" i="17"/>
  <c r="G119" i="17"/>
  <c r="F119" i="17"/>
  <c r="E119" i="17"/>
  <c r="D119" i="17"/>
  <c r="C119" i="17"/>
  <c r="G118" i="17"/>
  <c r="F118" i="17"/>
  <c r="E118" i="17"/>
  <c r="D118" i="17"/>
  <c r="C118" i="17"/>
  <c r="G117" i="17"/>
  <c r="F117" i="17"/>
  <c r="E117" i="17"/>
  <c r="D117" i="17"/>
  <c r="C117" i="17"/>
  <c r="G116" i="17"/>
  <c r="F116" i="17"/>
  <c r="E116" i="17"/>
  <c r="D116" i="17"/>
  <c r="C116" i="17"/>
  <c r="G115" i="17"/>
  <c r="F115" i="17"/>
  <c r="E115" i="17"/>
  <c r="D115" i="17"/>
  <c r="C115" i="17"/>
  <c r="G114" i="17"/>
  <c r="F114" i="17"/>
  <c r="E114" i="17"/>
  <c r="D114" i="17"/>
  <c r="C114" i="17"/>
  <c r="B121" i="17"/>
  <c r="B120" i="17"/>
  <c r="B119" i="17"/>
  <c r="B118" i="17"/>
  <c r="B117" i="17"/>
  <c r="B116" i="17"/>
  <c r="B115" i="17"/>
  <c r="B114" i="17"/>
  <c r="G101" i="17"/>
  <c r="F101" i="17"/>
  <c r="E101" i="17"/>
  <c r="D101" i="17"/>
  <c r="C101" i="17"/>
  <c r="G100" i="17"/>
  <c r="F100" i="17"/>
  <c r="E100" i="17"/>
  <c r="D100" i="17"/>
  <c r="C100" i="17"/>
  <c r="G99" i="17"/>
  <c r="F99" i="17"/>
  <c r="E99" i="17"/>
  <c r="D99" i="17"/>
  <c r="C99" i="17"/>
  <c r="G98" i="17"/>
  <c r="F98" i="17"/>
  <c r="E98" i="17"/>
  <c r="D98" i="17"/>
  <c r="C98" i="17"/>
  <c r="G97" i="17"/>
  <c r="F97" i="17"/>
  <c r="E97" i="17"/>
  <c r="D97" i="17"/>
  <c r="C97" i="17"/>
  <c r="G96" i="17"/>
  <c r="F96" i="17"/>
  <c r="E96" i="17"/>
  <c r="D96" i="17"/>
  <c r="C96" i="17"/>
  <c r="G95" i="17"/>
  <c r="F95" i="17"/>
  <c r="E95" i="17"/>
  <c r="D95" i="17"/>
  <c r="C95" i="17"/>
  <c r="G94" i="17"/>
  <c r="F94" i="17"/>
  <c r="E94" i="17"/>
  <c r="D94" i="17"/>
  <c r="C94" i="17"/>
  <c r="B101" i="17"/>
  <c r="B100" i="17"/>
  <c r="B99" i="17"/>
  <c r="B98" i="17"/>
  <c r="B97" i="17"/>
  <c r="B96" i="17"/>
  <c r="B95" i="17"/>
  <c r="B94" i="17"/>
  <c r="G81" i="17"/>
  <c r="F81" i="17"/>
  <c r="E81" i="17"/>
  <c r="D81" i="17"/>
  <c r="C81" i="17"/>
  <c r="G80" i="17"/>
  <c r="F80" i="17"/>
  <c r="E80" i="17"/>
  <c r="D80" i="17"/>
  <c r="C80" i="17"/>
  <c r="G79" i="17"/>
  <c r="F79" i="17"/>
  <c r="E79" i="17"/>
  <c r="D79" i="17"/>
  <c r="C79" i="17"/>
  <c r="G78" i="17"/>
  <c r="F78" i="17"/>
  <c r="E78" i="17"/>
  <c r="D78" i="17"/>
  <c r="C78" i="17"/>
  <c r="G77" i="17"/>
  <c r="F77" i="17"/>
  <c r="E77" i="17"/>
  <c r="D77" i="17"/>
  <c r="C77" i="17"/>
  <c r="G76" i="17"/>
  <c r="F76" i="17"/>
  <c r="E76" i="17"/>
  <c r="D76" i="17"/>
  <c r="C76" i="17"/>
  <c r="G75" i="17"/>
  <c r="F75" i="17"/>
  <c r="E75" i="17"/>
  <c r="D75" i="17"/>
  <c r="C75" i="17"/>
  <c r="G74" i="17"/>
  <c r="F74" i="17"/>
  <c r="E74" i="17"/>
  <c r="D74" i="17"/>
  <c r="C74" i="17"/>
  <c r="B81" i="17"/>
  <c r="B80" i="17"/>
  <c r="B79" i="17"/>
  <c r="B78" i="17"/>
  <c r="B77" i="17"/>
  <c r="B76" i="17"/>
  <c r="B75" i="17"/>
  <c r="B74" i="17"/>
  <c r="G61" i="17"/>
  <c r="F61" i="17"/>
  <c r="E61" i="17"/>
  <c r="D61" i="17"/>
  <c r="C61" i="17"/>
  <c r="G60" i="17"/>
  <c r="F60" i="17"/>
  <c r="E60" i="17"/>
  <c r="D60" i="17"/>
  <c r="C60" i="17"/>
  <c r="G59" i="17"/>
  <c r="F59" i="17"/>
  <c r="E59" i="17"/>
  <c r="D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G54" i="17"/>
  <c r="F54" i="17"/>
  <c r="E54" i="17"/>
  <c r="D54" i="17"/>
  <c r="C54" i="17"/>
  <c r="B61" i="17"/>
  <c r="B60" i="17"/>
  <c r="B59" i="17"/>
  <c r="B58" i="17"/>
  <c r="B57" i="17"/>
  <c r="B56" i="17"/>
  <c r="B55" i="17"/>
  <c r="B54" i="17"/>
  <c r="G41" i="17"/>
  <c r="F41" i="17"/>
  <c r="E41" i="17"/>
  <c r="D41" i="17"/>
  <c r="C41" i="17"/>
  <c r="G40" i="17"/>
  <c r="F40" i="17"/>
  <c r="E40" i="17"/>
  <c r="D40" i="17"/>
  <c r="C40" i="17"/>
  <c r="G39" i="17"/>
  <c r="F39" i="17"/>
  <c r="E39" i="17"/>
  <c r="D39" i="17"/>
  <c r="C39" i="17"/>
  <c r="G38" i="17"/>
  <c r="F38" i="17"/>
  <c r="E38" i="17"/>
  <c r="D38" i="17"/>
  <c r="C38" i="17"/>
  <c r="G37" i="17"/>
  <c r="F37" i="17"/>
  <c r="E37" i="17"/>
  <c r="D37" i="17"/>
  <c r="C37" i="17"/>
  <c r="G36" i="17"/>
  <c r="F36" i="17"/>
  <c r="E36" i="17"/>
  <c r="D36" i="17"/>
  <c r="C36" i="17"/>
  <c r="G35" i="17"/>
  <c r="F35" i="17"/>
  <c r="E35" i="17"/>
  <c r="D35" i="17"/>
  <c r="C35" i="17"/>
  <c r="G34" i="17"/>
  <c r="F34" i="17"/>
  <c r="E34" i="17"/>
  <c r="D34" i="17"/>
  <c r="C34" i="17"/>
  <c r="B41" i="17"/>
  <c r="B40" i="17"/>
  <c r="B39" i="17"/>
  <c r="B38" i="17"/>
  <c r="B37" i="17"/>
  <c r="B36" i="17"/>
  <c r="B35" i="17"/>
  <c r="B34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B22" i="17"/>
  <c r="B21" i="17"/>
  <c r="B20" i="17"/>
  <c r="B19" i="17"/>
  <c r="B18" i="17"/>
  <c r="B17" i="17"/>
  <c r="B16" i="17"/>
  <c r="B15" i="17"/>
  <c r="G173" i="17" l="1"/>
  <c r="F173" i="17"/>
  <c r="E173" i="17"/>
  <c r="D173" i="17"/>
  <c r="C173" i="17"/>
  <c r="B173" i="17"/>
  <c r="C153" i="17"/>
  <c r="G153" i="17"/>
  <c r="F153" i="17"/>
  <c r="E153" i="17"/>
  <c r="D153" i="17"/>
  <c r="B153" i="17"/>
  <c r="G133" i="17"/>
  <c r="F133" i="17"/>
  <c r="E133" i="17"/>
  <c r="D133" i="17"/>
  <c r="C133" i="17"/>
  <c r="B133" i="17"/>
  <c r="C113" i="17"/>
  <c r="G113" i="17"/>
  <c r="F113" i="17"/>
  <c r="E113" i="17"/>
  <c r="D113" i="17"/>
  <c r="B113" i="17"/>
  <c r="C93" i="17"/>
  <c r="G93" i="17"/>
  <c r="F93" i="17"/>
  <c r="E93" i="17"/>
  <c r="D93" i="17"/>
  <c r="B93" i="17"/>
  <c r="G73" i="17"/>
  <c r="F73" i="17"/>
  <c r="E73" i="17"/>
  <c r="D73" i="17"/>
  <c r="C73" i="17"/>
  <c r="B73" i="17"/>
  <c r="C53" i="17"/>
  <c r="G53" i="17"/>
  <c r="F53" i="17"/>
  <c r="E53" i="17"/>
  <c r="D53" i="17"/>
  <c r="B53" i="17"/>
  <c r="G33" i="17"/>
  <c r="F33" i="17"/>
  <c r="E33" i="17"/>
  <c r="D33" i="17"/>
  <c r="C33" i="17"/>
  <c r="B33" i="17"/>
  <c r="C14" i="17"/>
  <c r="G14" i="17"/>
  <c r="F14" i="17"/>
  <c r="E14" i="17"/>
  <c r="D14" i="17"/>
  <c r="B14" i="17"/>
  <c r="G181" i="13"/>
  <c r="G181" i="18" s="1"/>
  <c r="F181" i="13"/>
  <c r="F181" i="18" s="1"/>
  <c r="E181" i="13"/>
  <c r="E181" i="18" s="1"/>
  <c r="D181" i="13"/>
  <c r="D181" i="18" s="1"/>
  <c r="C181" i="13"/>
  <c r="C181" i="18" s="1"/>
  <c r="G180" i="13"/>
  <c r="G180" i="18" s="1"/>
  <c r="F180" i="13"/>
  <c r="F180" i="18" s="1"/>
  <c r="E180" i="13"/>
  <c r="E180" i="18" s="1"/>
  <c r="D180" i="13"/>
  <c r="D180" i="18" s="1"/>
  <c r="C180" i="13"/>
  <c r="C180" i="18" s="1"/>
  <c r="G179" i="13"/>
  <c r="G179" i="18" s="1"/>
  <c r="F179" i="13"/>
  <c r="F179" i="18" s="1"/>
  <c r="E179" i="13"/>
  <c r="E179" i="18" s="1"/>
  <c r="D179" i="13"/>
  <c r="D179" i="18" s="1"/>
  <c r="C179" i="13"/>
  <c r="C179" i="18" s="1"/>
  <c r="G178" i="13"/>
  <c r="G178" i="18" s="1"/>
  <c r="F178" i="13"/>
  <c r="F178" i="18" s="1"/>
  <c r="E178" i="13"/>
  <c r="E178" i="18" s="1"/>
  <c r="D178" i="13"/>
  <c r="D178" i="18" s="1"/>
  <c r="C178" i="13"/>
  <c r="C178" i="18" s="1"/>
  <c r="G177" i="13"/>
  <c r="G177" i="18" s="1"/>
  <c r="F177" i="13"/>
  <c r="F177" i="18" s="1"/>
  <c r="E177" i="13"/>
  <c r="E177" i="18" s="1"/>
  <c r="D177" i="13"/>
  <c r="D177" i="18" s="1"/>
  <c r="C177" i="13"/>
  <c r="C177" i="18" s="1"/>
  <c r="G176" i="13"/>
  <c r="F176" i="13"/>
  <c r="F176" i="18" s="1"/>
  <c r="E176" i="13"/>
  <c r="E176" i="18" s="1"/>
  <c r="D176" i="13"/>
  <c r="D176" i="18" s="1"/>
  <c r="C176" i="13"/>
  <c r="C176" i="18" s="1"/>
  <c r="G175" i="13"/>
  <c r="G175" i="18" s="1"/>
  <c r="F175" i="13"/>
  <c r="F175" i="18" s="1"/>
  <c r="E175" i="13"/>
  <c r="E175" i="18" s="1"/>
  <c r="D175" i="13"/>
  <c r="C175" i="13"/>
  <c r="G174" i="13"/>
  <c r="G174" i="18" s="1"/>
  <c r="F174" i="13"/>
  <c r="F174" i="18" s="1"/>
  <c r="E174" i="13"/>
  <c r="E174" i="18" s="1"/>
  <c r="D174" i="13"/>
  <c r="D174" i="18" s="1"/>
  <c r="C174" i="13"/>
  <c r="C174" i="18" s="1"/>
  <c r="B181" i="13"/>
  <c r="B181" i="18" s="1"/>
  <c r="B180" i="13"/>
  <c r="B180" i="18" s="1"/>
  <c r="B179" i="13"/>
  <c r="B179" i="18" s="1"/>
  <c r="B178" i="13"/>
  <c r="B178" i="18" s="1"/>
  <c r="B177" i="13"/>
  <c r="B177" i="18" s="1"/>
  <c r="B176" i="13"/>
  <c r="B176" i="18" s="1"/>
  <c r="B175" i="13"/>
  <c r="B175" i="18" s="1"/>
  <c r="B174" i="13"/>
  <c r="B174" i="18" s="1"/>
  <c r="G161" i="13"/>
  <c r="G161" i="18" s="1"/>
  <c r="F161" i="13"/>
  <c r="F161" i="18" s="1"/>
  <c r="E161" i="13"/>
  <c r="E161" i="18" s="1"/>
  <c r="D161" i="13"/>
  <c r="D161" i="18" s="1"/>
  <c r="C161" i="13"/>
  <c r="C161" i="18" s="1"/>
  <c r="G160" i="13"/>
  <c r="G160" i="18" s="1"/>
  <c r="F160" i="13"/>
  <c r="F160" i="18" s="1"/>
  <c r="E160" i="13"/>
  <c r="E160" i="18" s="1"/>
  <c r="D160" i="13"/>
  <c r="D160" i="18" s="1"/>
  <c r="C160" i="13"/>
  <c r="C160" i="18" s="1"/>
  <c r="G159" i="13"/>
  <c r="G159" i="18" s="1"/>
  <c r="F159" i="13"/>
  <c r="F159" i="18" s="1"/>
  <c r="E159" i="13"/>
  <c r="E159" i="18" s="1"/>
  <c r="D159" i="13"/>
  <c r="D159" i="18" s="1"/>
  <c r="C159" i="13"/>
  <c r="C159" i="18" s="1"/>
  <c r="G158" i="13"/>
  <c r="G158" i="18" s="1"/>
  <c r="F158" i="13"/>
  <c r="F158" i="18" s="1"/>
  <c r="E158" i="13"/>
  <c r="E158" i="18" s="1"/>
  <c r="D158" i="13"/>
  <c r="D158" i="18" s="1"/>
  <c r="C158" i="13"/>
  <c r="C158" i="18" s="1"/>
  <c r="G157" i="13"/>
  <c r="G157" i="18" s="1"/>
  <c r="F157" i="13"/>
  <c r="F157" i="18" s="1"/>
  <c r="E157" i="13"/>
  <c r="E157" i="18" s="1"/>
  <c r="D157" i="13"/>
  <c r="D157" i="18" s="1"/>
  <c r="C157" i="13"/>
  <c r="C157" i="18" s="1"/>
  <c r="G156" i="13"/>
  <c r="G156" i="18" s="1"/>
  <c r="F156" i="13"/>
  <c r="F156" i="18" s="1"/>
  <c r="E156" i="13"/>
  <c r="E156" i="18" s="1"/>
  <c r="D156" i="13"/>
  <c r="D156" i="18" s="1"/>
  <c r="C156" i="13"/>
  <c r="C156" i="18" s="1"/>
  <c r="G155" i="13"/>
  <c r="G155" i="18" s="1"/>
  <c r="F155" i="13"/>
  <c r="F155" i="18" s="1"/>
  <c r="E155" i="13"/>
  <c r="E155" i="18" s="1"/>
  <c r="D155" i="13"/>
  <c r="D155" i="18" s="1"/>
  <c r="C155" i="13"/>
  <c r="C155" i="18" s="1"/>
  <c r="G154" i="13"/>
  <c r="F154" i="13"/>
  <c r="F154" i="18" s="1"/>
  <c r="E154" i="13"/>
  <c r="E154" i="18" s="1"/>
  <c r="D154" i="13"/>
  <c r="D154" i="18" s="1"/>
  <c r="C154" i="13"/>
  <c r="C154" i="18" s="1"/>
  <c r="B161" i="13"/>
  <c r="B161" i="18" s="1"/>
  <c r="B160" i="13"/>
  <c r="B160" i="18" s="1"/>
  <c r="B159" i="13"/>
  <c r="B159" i="18" s="1"/>
  <c r="B158" i="13"/>
  <c r="B158" i="18" s="1"/>
  <c r="B157" i="13"/>
  <c r="B157" i="18" s="1"/>
  <c r="B156" i="13"/>
  <c r="B156" i="18" s="1"/>
  <c r="B155" i="13"/>
  <c r="B154" i="13"/>
  <c r="B154" i="18" s="1"/>
  <c r="G141" i="13"/>
  <c r="G141" i="18" s="1"/>
  <c r="F141" i="13"/>
  <c r="F141" i="18" s="1"/>
  <c r="E141" i="13"/>
  <c r="E141" i="18" s="1"/>
  <c r="D141" i="13"/>
  <c r="D141" i="18" s="1"/>
  <c r="C141" i="13"/>
  <c r="C141" i="18" s="1"/>
  <c r="G140" i="13"/>
  <c r="G140" i="18" s="1"/>
  <c r="F140" i="13"/>
  <c r="F140" i="18" s="1"/>
  <c r="E140" i="13"/>
  <c r="E140" i="18" s="1"/>
  <c r="D140" i="13"/>
  <c r="D140" i="18" s="1"/>
  <c r="C140" i="13"/>
  <c r="C140" i="18" s="1"/>
  <c r="G139" i="13"/>
  <c r="G139" i="18" s="1"/>
  <c r="F139" i="13"/>
  <c r="F139" i="18" s="1"/>
  <c r="E139" i="13"/>
  <c r="E139" i="18" s="1"/>
  <c r="D139" i="13"/>
  <c r="D139" i="18" s="1"/>
  <c r="C139" i="13"/>
  <c r="C139" i="18" s="1"/>
  <c r="G138" i="13"/>
  <c r="G138" i="18" s="1"/>
  <c r="F138" i="13"/>
  <c r="F138" i="18" s="1"/>
  <c r="E138" i="13"/>
  <c r="E138" i="18" s="1"/>
  <c r="D138" i="13"/>
  <c r="D138" i="18" s="1"/>
  <c r="C138" i="13"/>
  <c r="C138" i="18" s="1"/>
  <c r="G137" i="13"/>
  <c r="G137" i="18" s="1"/>
  <c r="F137" i="13"/>
  <c r="F137" i="18" s="1"/>
  <c r="E137" i="13"/>
  <c r="E137" i="18" s="1"/>
  <c r="D137" i="13"/>
  <c r="D137" i="18" s="1"/>
  <c r="C137" i="13"/>
  <c r="C137" i="18" s="1"/>
  <c r="G136" i="13"/>
  <c r="G136" i="18" s="1"/>
  <c r="F136" i="13"/>
  <c r="F136" i="18" s="1"/>
  <c r="E136" i="13"/>
  <c r="E136" i="18" s="1"/>
  <c r="D136" i="13"/>
  <c r="D136" i="18" s="1"/>
  <c r="C136" i="13"/>
  <c r="C136" i="18" s="1"/>
  <c r="G135" i="13"/>
  <c r="G135" i="18" s="1"/>
  <c r="F135" i="13"/>
  <c r="F135" i="18" s="1"/>
  <c r="E135" i="13"/>
  <c r="E135" i="18" s="1"/>
  <c r="D135" i="13"/>
  <c r="D135" i="18" s="1"/>
  <c r="C135" i="13"/>
  <c r="C135" i="18" s="1"/>
  <c r="G134" i="13"/>
  <c r="G134" i="18" s="1"/>
  <c r="F134" i="13"/>
  <c r="E134" i="13"/>
  <c r="E134" i="18" s="1"/>
  <c r="D134" i="13"/>
  <c r="D134" i="18" s="1"/>
  <c r="C134" i="13"/>
  <c r="C134" i="18" s="1"/>
  <c r="B141" i="13"/>
  <c r="B141" i="18" s="1"/>
  <c r="B140" i="13"/>
  <c r="B140" i="18" s="1"/>
  <c r="B139" i="13"/>
  <c r="B139" i="18" s="1"/>
  <c r="B138" i="13"/>
  <c r="B138" i="18" s="1"/>
  <c r="B137" i="13"/>
  <c r="B137" i="18" s="1"/>
  <c r="B136" i="13"/>
  <c r="B136" i="18" s="1"/>
  <c r="B135" i="13"/>
  <c r="B135" i="18" s="1"/>
  <c r="B134" i="13"/>
  <c r="B134" i="18" s="1"/>
  <c r="G121" i="13"/>
  <c r="G121" i="18" s="1"/>
  <c r="F121" i="13"/>
  <c r="F121" i="18" s="1"/>
  <c r="E121" i="13"/>
  <c r="E121" i="18" s="1"/>
  <c r="D121" i="13"/>
  <c r="D121" i="18" s="1"/>
  <c r="C121" i="13"/>
  <c r="C121" i="18" s="1"/>
  <c r="G120" i="13"/>
  <c r="G120" i="18" s="1"/>
  <c r="F120" i="13"/>
  <c r="F120" i="18" s="1"/>
  <c r="E120" i="13"/>
  <c r="E120" i="18" s="1"/>
  <c r="D120" i="13"/>
  <c r="D120" i="18" s="1"/>
  <c r="C120" i="13"/>
  <c r="C120" i="18" s="1"/>
  <c r="G119" i="13"/>
  <c r="G119" i="18" s="1"/>
  <c r="F119" i="13"/>
  <c r="F119" i="18" s="1"/>
  <c r="E119" i="13"/>
  <c r="E119" i="18" s="1"/>
  <c r="D119" i="13"/>
  <c r="D119" i="18" s="1"/>
  <c r="C119" i="13"/>
  <c r="C119" i="18" s="1"/>
  <c r="G118" i="13"/>
  <c r="G118" i="18" s="1"/>
  <c r="F118" i="13"/>
  <c r="F118" i="18" s="1"/>
  <c r="E118" i="13"/>
  <c r="E118" i="18" s="1"/>
  <c r="D118" i="13"/>
  <c r="D118" i="18" s="1"/>
  <c r="C118" i="13"/>
  <c r="C118" i="18" s="1"/>
  <c r="G117" i="13"/>
  <c r="G117" i="18" s="1"/>
  <c r="F117" i="13"/>
  <c r="F117" i="18" s="1"/>
  <c r="E117" i="13"/>
  <c r="E117" i="18" s="1"/>
  <c r="D117" i="13"/>
  <c r="D117" i="18" s="1"/>
  <c r="C117" i="13"/>
  <c r="C117" i="18" s="1"/>
  <c r="G116" i="13"/>
  <c r="G116" i="18" s="1"/>
  <c r="F116" i="13"/>
  <c r="F116" i="18" s="1"/>
  <c r="E116" i="13"/>
  <c r="E116" i="18" s="1"/>
  <c r="D116" i="13"/>
  <c r="D116" i="18" s="1"/>
  <c r="C116" i="13"/>
  <c r="C116" i="18" s="1"/>
  <c r="G115" i="13"/>
  <c r="G115" i="18" s="1"/>
  <c r="F115" i="13"/>
  <c r="F115" i="18" s="1"/>
  <c r="E115" i="13"/>
  <c r="D115" i="13"/>
  <c r="D115" i="18" s="1"/>
  <c r="C115" i="13"/>
  <c r="C115" i="18" s="1"/>
  <c r="G114" i="13"/>
  <c r="G114" i="18" s="1"/>
  <c r="F114" i="13"/>
  <c r="E114" i="13"/>
  <c r="E114" i="18" s="1"/>
  <c r="D114" i="13"/>
  <c r="C114" i="13"/>
  <c r="C114" i="18" s="1"/>
  <c r="B121" i="13"/>
  <c r="B121" i="18" s="1"/>
  <c r="B120" i="13"/>
  <c r="B120" i="18" s="1"/>
  <c r="B119" i="13"/>
  <c r="B119" i="18" s="1"/>
  <c r="B118" i="13"/>
  <c r="B118" i="18" s="1"/>
  <c r="B117" i="13"/>
  <c r="B117" i="18" s="1"/>
  <c r="B116" i="13"/>
  <c r="B115" i="13"/>
  <c r="B115" i="18" s="1"/>
  <c r="B114" i="13"/>
  <c r="B114" i="18" s="1"/>
  <c r="G101" i="13"/>
  <c r="G101" i="18" s="1"/>
  <c r="F101" i="13"/>
  <c r="F101" i="18" s="1"/>
  <c r="E101" i="13"/>
  <c r="E101" i="18" s="1"/>
  <c r="D101" i="13"/>
  <c r="D101" i="18" s="1"/>
  <c r="C101" i="13"/>
  <c r="C101" i="18" s="1"/>
  <c r="G100" i="13"/>
  <c r="G100" i="18" s="1"/>
  <c r="F100" i="13"/>
  <c r="F100" i="18" s="1"/>
  <c r="E100" i="13"/>
  <c r="E100" i="18" s="1"/>
  <c r="D100" i="13"/>
  <c r="D100" i="18" s="1"/>
  <c r="C100" i="13"/>
  <c r="C100" i="18" s="1"/>
  <c r="G99" i="13"/>
  <c r="G99" i="18" s="1"/>
  <c r="F99" i="13"/>
  <c r="F99" i="18" s="1"/>
  <c r="E99" i="13"/>
  <c r="E99" i="18" s="1"/>
  <c r="D99" i="13"/>
  <c r="D99" i="18" s="1"/>
  <c r="C99" i="13"/>
  <c r="C99" i="18" s="1"/>
  <c r="G98" i="13"/>
  <c r="G98" i="18" s="1"/>
  <c r="F98" i="13"/>
  <c r="E98" i="13"/>
  <c r="E98" i="18" s="1"/>
  <c r="D98" i="13"/>
  <c r="D98" i="18" s="1"/>
  <c r="C98" i="13"/>
  <c r="C98" i="18" s="1"/>
  <c r="G97" i="13"/>
  <c r="G97" i="18" s="1"/>
  <c r="F97" i="13"/>
  <c r="F97" i="18" s="1"/>
  <c r="E97" i="13"/>
  <c r="D97" i="13"/>
  <c r="D97" i="18" s="1"/>
  <c r="C97" i="13"/>
  <c r="C97" i="18" s="1"/>
  <c r="G96" i="13"/>
  <c r="G96" i="18" s="1"/>
  <c r="F96" i="13"/>
  <c r="F96" i="18" s="1"/>
  <c r="E96" i="13"/>
  <c r="E96" i="18" s="1"/>
  <c r="D96" i="13"/>
  <c r="D96" i="18" s="1"/>
  <c r="C96" i="13"/>
  <c r="C96" i="18" s="1"/>
  <c r="G95" i="13"/>
  <c r="G95" i="18" s="1"/>
  <c r="F95" i="13"/>
  <c r="F95" i="18" s="1"/>
  <c r="E95" i="13"/>
  <c r="E95" i="18" s="1"/>
  <c r="D95" i="13"/>
  <c r="D95" i="18" s="1"/>
  <c r="C95" i="13"/>
  <c r="C95" i="18" s="1"/>
  <c r="G94" i="13"/>
  <c r="G94" i="18" s="1"/>
  <c r="F94" i="13"/>
  <c r="F94" i="18" s="1"/>
  <c r="E94" i="13"/>
  <c r="E94" i="18" s="1"/>
  <c r="D94" i="13"/>
  <c r="C94" i="13"/>
  <c r="C94" i="18" s="1"/>
  <c r="B101" i="13"/>
  <c r="B101" i="18" s="1"/>
  <c r="B100" i="13"/>
  <c r="B100" i="18" s="1"/>
  <c r="B99" i="13"/>
  <c r="B99" i="18" s="1"/>
  <c r="B98" i="13"/>
  <c r="B98" i="18" s="1"/>
  <c r="B97" i="13"/>
  <c r="B96" i="13"/>
  <c r="B96" i="18" s="1"/>
  <c r="B95" i="13"/>
  <c r="B95" i="18" s="1"/>
  <c r="B94" i="13"/>
  <c r="B94" i="18" s="1"/>
  <c r="G81" i="13"/>
  <c r="G81" i="18" s="1"/>
  <c r="F81" i="13"/>
  <c r="F81" i="18" s="1"/>
  <c r="E81" i="13"/>
  <c r="E81" i="18" s="1"/>
  <c r="D81" i="13"/>
  <c r="D81" i="18" s="1"/>
  <c r="C81" i="13"/>
  <c r="C81" i="18" s="1"/>
  <c r="G80" i="13"/>
  <c r="G80" i="18" s="1"/>
  <c r="F80" i="13"/>
  <c r="F80" i="18" s="1"/>
  <c r="E80" i="13"/>
  <c r="E80" i="18" s="1"/>
  <c r="D80" i="13"/>
  <c r="D80" i="18" s="1"/>
  <c r="C80" i="13"/>
  <c r="C80" i="18" s="1"/>
  <c r="G79" i="13"/>
  <c r="G79" i="18" s="1"/>
  <c r="F79" i="13"/>
  <c r="F79" i="18" s="1"/>
  <c r="E79" i="13"/>
  <c r="E79" i="18" s="1"/>
  <c r="D79" i="13"/>
  <c r="D79" i="18" s="1"/>
  <c r="C79" i="13"/>
  <c r="C79" i="18" s="1"/>
  <c r="G78" i="13"/>
  <c r="G78" i="18" s="1"/>
  <c r="F78" i="13"/>
  <c r="F78" i="18" s="1"/>
  <c r="E78" i="13"/>
  <c r="E78" i="18" s="1"/>
  <c r="D78" i="13"/>
  <c r="D78" i="18" s="1"/>
  <c r="C78" i="13"/>
  <c r="C78" i="18" s="1"/>
  <c r="G77" i="13"/>
  <c r="G77" i="18" s="1"/>
  <c r="F77" i="13"/>
  <c r="F77" i="18" s="1"/>
  <c r="E77" i="13"/>
  <c r="E77" i="18" s="1"/>
  <c r="D77" i="13"/>
  <c r="D77" i="18" s="1"/>
  <c r="C77" i="13"/>
  <c r="C77" i="18" s="1"/>
  <c r="G76" i="13"/>
  <c r="G76" i="18" s="1"/>
  <c r="F76" i="13"/>
  <c r="F76" i="18" s="1"/>
  <c r="E76" i="13"/>
  <c r="E76" i="18" s="1"/>
  <c r="D76" i="13"/>
  <c r="D76" i="18" s="1"/>
  <c r="C76" i="13"/>
  <c r="C76" i="18" s="1"/>
  <c r="G75" i="13"/>
  <c r="G75" i="18" s="1"/>
  <c r="F75" i="13"/>
  <c r="E75" i="13"/>
  <c r="E75" i="18" s="1"/>
  <c r="D75" i="13"/>
  <c r="D75" i="18" s="1"/>
  <c r="C75" i="13"/>
  <c r="C75" i="18" s="1"/>
  <c r="G74" i="13"/>
  <c r="F74" i="13"/>
  <c r="F74" i="18" s="1"/>
  <c r="E74" i="13"/>
  <c r="D74" i="13"/>
  <c r="D74" i="18" s="1"/>
  <c r="C74" i="13"/>
  <c r="B81" i="13"/>
  <c r="B81" i="18" s="1"/>
  <c r="B80" i="13"/>
  <c r="B80" i="18" s="1"/>
  <c r="B79" i="13"/>
  <c r="B79" i="18" s="1"/>
  <c r="B78" i="13"/>
  <c r="B78" i="18" s="1"/>
  <c r="B77" i="13"/>
  <c r="B77" i="18" s="1"/>
  <c r="B76" i="13"/>
  <c r="B76" i="18" s="1"/>
  <c r="B75" i="13"/>
  <c r="B75" i="18" s="1"/>
  <c r="B74" i="13"/>
  <c r="B74" i="18" s="1"/>
  <c r="G61" i="13"/>
  <c r="G61" i="18" s="1"/>
  <c r="F61" i="13"/>
  <c r="F61" i="18" s="1"/>
  <c r="E61" i="13"/>
  <c r="E61" i="18" s="1"/>
  <c r="D61" i="13"/>
  <c r="D61" i="18" s="1"/>
  <c r="C61" i="13"/>
  <c r="C61" i="18" s="1"/>
  <c r="G60" i="13"/>
  <c r="G60" i="18" s="1"/>
  <c r="F60" i="13"/>
  <c r="F60" i="18" s="1"/>
  <c r="E60" i="13"/>
  <c r="E60" i="18" s="1"/>
  <c r="D60" i="13"/>
  <c r="D60" i="18" s="1"/>
  <c r="C60" i="13"/>
  <c r="C60" i="18" s="1"/>
  <c r="G59" i="13"/>
  <c r="G59" i="18" s="1"/>
  <c r="F59" i="13"/>
  <c r="F59" i="18" s="1"/>
  <c r="E59" i="13"/>
  <c r="E59" i="18" s="1"/>
  <c r="D59" i="13"/>
  <c r="D59" i="18" s="1"/>
  <c r="C59" i="13"/>
  <c r="C59" i="18" s="1"/>
  <c r="G58" i="13"/>
  <c r="G58" i="18" s="1"/>
  <c r="F58" i="13"/>
  <c r="F58" i="18" s="1"/>
  <c r="E58" i="13"/>
  <c r="E58" i="18" s="1"/>
  <c r="D58" i="13"/>
  <c r="D58" i="18" s="1"/>
  <c r="C58" i="13"/>
  <c r="C58" i="18" s="1"/>
  <c r="G57" i="13"/>
  <c r="G57" i="18" s="1"/>
  <c r="F57" i="13"/>
  <c r="F57" i="18" s="1"/>
  <c r="E57" i="13"/>
  <c r="E57" i="18" s="1"/>
  <c r="D57" i="13"/>
  <c r="D57" i="18" s="1"/>
  <c r="C57" i="13"/>
  <c r="C57" i="18" s="1"/>
  <c r="G56" i="13"/>
  <c r="G56" i="18" s="1"/>
  <c r="F56" i="13"/>
  <c r="F56" i="18" s="1"/>
  <c r="E56" i="13"/>
  <c r="E56" i="18" s="1"/>
  <c r="D56" i="13"/>
  <c r="D56" i="18" s="1"/>
  <c r="C56" i="13"/>
  <c r="C56" i="18" s="1"/>
  <c r="G55" i="13"/>
  <c r="G55" i="18" s="1"/>
  <c r="F55" i="13"/>
  <c r="F55" i="18" s="1"/>
  <c r="E55" i="13"/>
  <c r="E55" i="18" s="1"/>
  <c r="D55" i="13"/>
  <c r="D55" i="18" s="1"/>
  <c r="C55" i="13"/>
  <c r="C55" i="18" s="1"/>
  <c r="G54" i="13"/>
  <c r="G54" i="18" s="1"/>
  <c r="F54" i="13"/>
  <c r="F54" i="18" s="1"/>
  <c r="E54" i="13"/>
  <c r="E54" i="18" s="1"/>
  <c r="D54" i="13"/>
  <c r="C54" i="13"/>
  <c r="C54" i="18" s="1"/>
  <c r="B61" i="13"/>
  <c r="B61" i="18" s="1"/>
  <c r="B60" i="13"/>
  <c r="B60" i="18" s="1"/>
  <c r="B59" i="13"/>
  <c r="B59" i="18" s="1"/>
  <c r="B58" i="13"/>
  <c r="B58" i="18" s="1"/>
  <c r="B57" i="13"/>
  <c r="B57" i="18" s="1"/>
  <c r="B56" i="13"/>
  <c r="B56" i="18" s="1"/>
  <c r="B55" i="13"/>
  <c r="B54" i="13"/>
  <c r="B54" i="18" s="1"/>
  <c r="G41" i="13"/>
  <c r="G41" i="18" s="1"/>
  <c r="F41" i="13"/>
  <c r="F41" i="18" s="1"/>
  <c r="E41" i="13"/>
  <c r="E41" i="18" s="1"/>
  <c r="D41" i="13"/>
  <c r="D41" i="18" s="1"/>
  <c r="C41" i="13"/>
  <c r="C41" i="18" s="1"/>
  <c r="G40" i="13"/>
  <c r="G40" i="18" s="1"/>
  <c r="F40" i="13"/>
  <c r="F40" i="18" s="1"/>
  <c r="E40" i="13"/>
  <c r="E40" i="18" s="1"/>
  <c r="D40" i="13"/>
  <c r="D40" i="18" s="1"/>
  <c r="C40" i="13"/>
  <c r="C40" i="18" s="1"/>
  <c r="G39" i="13"/>
  <c r="G39" i="18" s="1"/>
  <c r="F39" i="13"/>
  <c r="F39" i="18" s="1"/>
  <c r="E39" i="13"/>
  <c r="E39" i="18" s="1"/>
  <c r="D39" i="13"/>
  <c r="D39" i="18" s="1"/>
  <c r="C39" i="13"/>
  <c r="C39" i="18" s="1"/>
  <c r="G38" i="13"/>
  <c r="G38" i="18" s="1"/>
  <c r="F38" i="13"/>
  <c r="F38" i="18" s="1"/>
  <c r="E38" i="13"/>
  <c r="E38" i="18" s="1"/>
  <c r="D38" i="13"/>
  <c r="D38" i="18" s="1"/>
  <c r="C38" i="13"/>
  <c r="C38" i="18" s="1"/>
  <c r="G37" i="13"/>
  <c r="G37" i="18" s="1"/>
  <c r="F37" i="13"/>
  <c r="F37" i="18" s="1"/>
  <c r="E37" i="13"/>
  <c r="E37" i="18" s="1"/>
  <c r="D37" i="13"/>
  <c r="D37" i="18" s="1"/>
  <c r="C37" i="13"/>
  <c r="C37" i="18" s="1"/>
  <c r="G36" i="13"/>
  <c r="G36" i="18" s="1"/>
  <c r="F36" i="13"/>
  <c r="F36" i="18" s="1"/>
  <c r="E36" i="13"/>
  <c r="E36" i="18" s="1"/>
  <c r="D36" i="13"/>
  <c r="D36" i="18" s="1"/>
  <c r="C36" i="13"/>
  <c r="C36" i="18" s="1"/>
  <c r="G35" i="13"/>
  <c r="G35" i="18" s="1"/>
  <c r="F35" i="13"/>
  <c r="F35" i="18" s="1"/>
  <c r="E35" i="13"/>
  <c r="E35" i="18" s="1"/>
  <c r="D35" i="13"/>
  <c r="C35" i="13"/>
  <c r="C35" i="18" s="1"/>
  <c r="G34" i="13"/>
  <c r="G34" i="18" s="1"/>
  <c r="F34" i="13"/>
  <c r="E34" i="13"/>
  <c r="E34" i="18" s="1"/>
  <c r="D34" i="13"/>
  <c r="D34" i="18" s="1"/>
  <c r="C34" i="13"/>
  <c r="C34" i="18" s="1"/>
  <c r="B41" i="13"/>
  <c r="B41" i="18" s="1"/>
  <c r="B40" i="13"/>
  <c r="B40" i="18" s="1"/>
  <c r="B39" i="13"/>
  <c r="B39" i="18" s="1"/>
  <c r="B38" i="13"/>
  <c r="B38" i="18" s="1"/>
  <c r="B37" i="13"/>
  <c r="B37" i="18" s="1"/>
  <c r="B36" i="13"/>
  <c r="B36" i="18" s="1"/>
  <c r="B35" i="13"/>
  <c r="B35" i="18" s="1"/>
  <c r="B34" i="13"/>
  <c r="G22" i="13"/>
  <c r="G22" i="18" s="1"/>
  <c r="F22" i="13"/>
  <c r="F22" i="18" s="1"/>
  <c r="E22" i="13"/>
  <c r="E22" i="18" s="1"/>
  <c r="D22" i="13"/>
  <c r="D22" i="18" s="1"/>
  <c r="C22" i="13"/>
  <c r="C22" i="18" s="1"/>
  <c r="G21" i="13"/>
  <c r="G21" i="18" s="1"/>
  <c r="F21" i="13"/>
  <c r="F21" i="18" s="1"/>
  <c r="E21" i="13"/>
  <c r="E21" i="18" s="1"/>
  <c r="D21" i="13"/>
  <c r="D21" i="18" s="1"/>
  <c r="C21" i="13"/>
  <c r="C21" i="18" s="1"/>
  <c r="G20" i="13"/>
  <c r="G20" i="18" s="1"/>
  <c r="F20" i="13"/>
  <c r="F20" i="18" s="1"/>
  <c r="E20" i="13"/>
  <c r="E20" i="18" s="1"/>
  <c r="D20" i="13"/>
  <c r="D20" i="18" s="1"/>
  <c r="C20" i="13"/>
  <c r="C20" i="18" s="1"/>
  <c r="G19" i="13"/>
  <c r="G19" i="18" s="1"/>
  <c r="F19" i="13"/>
  <c r="F19" i="18" s="1"/>
  <c r="E19" i="13"/>
  <c r="E19" i="18" s="1"/>
  <c r="D19" i="13"/>
  <c r="D19" i="18" s="1"/>
  <c r="C19" i="13"/>
  <c r="C19" i="18" s="1"/>
  <c r="G18" i="13"/>
  <c r="G18" i="18" s="1"/>
  <c r="F18" i="13"/>
  <c r="F18" i="18" s="1"/>
  <c r="E18" i="13"/>
  <c r="E18" i="18" s="1"/>
  <c r="D18" i="13"/>
  <c r="D18" i="18" s="1"/>
  <c r="C18" i="13"/>
  <c r="C18" i="18" s="1"/>
  <c r="G17" i="13"/>
  <c r="G17" i="18" s="1"/>
  <c r="F17" i="13"/>
  <c r="F17" i="18" s="1"/>
  <c r="E17" i="13"/>
  <c r="E17" i="18" s="1"/>
  <c r="D17" i="13"/>
  <c r="D17" i="18" s="1"/>
  <c r="C17" i="13"/>
  <c r="C17" i="18" s="1"/>
  <c r="G16" i="13"/>
  <c r="G16" i="18" s="1"/>
  <c r="F16" i="13"/>
  <c r="F16" i="18" s="1"/>
  <c r="E16" i="13"/>
  <c r="E16" i="18" s="1"/>
  <c r="D16" i="13"/>
  <c r="D16" i="18" s="1"/>
  <c r="C16" i="13"/>
  <c r="C16" i="18" s="1"/>
  <c r="G15" i="13"/>
  <c r="G15" i="18" s="1"/>
  <c r="F15" i="13"/>
  <c r="F15" i="18" s="1"/>
  <c r="E15" i="13"/>
  <c r="D15" i="13"/>
  <c r="D15" i="18" s="1"/>
  <c r="C15" i="13"/>
  <c r="C15" i="18" s="1"/>
  <c r="B22" i="13"/>
  <c r="B22" i="18" s="1"/>
  <c r="B21" i="13"/>
  <c r="B21" i="18" s="1"/>
  <c r="B20" i="13"/>
  <c r="B20" i="18" s="1"/>
  <c r="B19" i="13"/>
  <c r="B19" i="18" s="1"/>
  <c r="B18" i="13"/>
  <c r="B18" i="18" s="1"/>
  <c r="B17" i="13"/>
  <c r="B17" i="18" s="1"/>
  <c r="B16" i="13"/>
  <c r="B16" i="18" s="1"/>
  <c r="B15" i="13"/>
  <c r="B15" i="18" s="1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B22" i="4"/>
  <c r="B21" i="4"/>
  <c r="B20" i="4"/>
  <c r="B19" i="4"/>
  <c r="B18" i="4"/>
  <c r="B17" i="4"/>
  <c r="B16" i="4"/>
  <c r="B15" i="4"/>
  <c r="G22" i="8"/>
  <c r="F22" i="8"/>
  <c r="E22" i="8"/>
  <c r="D22" i="8"/>
  <c r="C22" i="8"/>
  <c r="G21" i="8"/>
  <c r="F21" i="8"/>
  <c r="E21" i="8"/>
  <c r="D21" i="8"/>
  <c r="C21" i="8"/>
  <c r="G20" i="8"/>
  <c r="F20" i="8"/>
  <c r="E20" i="8"/>
  <c r="D20" i="8"/>
  <c r="C20" i="8"/>
  <c r="G19" i="8"/>
  <c r="G19" i="9" s="1"/>
  <c r="F19" i="8"/>
  <c r="F19" i="9" s="1"/>
  <c r="E19" i="8"/>
  <c r="E19" i="9" s="1"/>
  <c r="D19" i="8"/>
  <c r="D19" i="9" s="1"/>
  <c r="C19" i="8"/>
  <c r="G18" i="8"/>
  <c r="F18" i="8"/>
  <c r="E18" i="8"/>
  <c r="E18" i="9" s="1"/>
  <c r="D18" i="8"/>
  <c r="C18" i="8"/>
  <c r="G17" i="8"/>
  <c r="F17" i="8"/>
  <c r="F17" i="9" s="1"/>
  <c r="E17" i="8"/>
  <c r="E17" i="9" s="1"/>
  <c r="D17" i="8"/>
  <c r="C17" i="8"/>
  <c r="G16" i="8"/>
  <c r="F16" i="8"/>
  <c r="F16" i="9" s="1"/>
  <c r="E16" i="8"/>
  <c r="E16" i="9" s="1"/>
  <c r="D16" i="8"/>
  <c r="D16" i="9" s="1"/>
  <c r="C16" i="8"/>
  <c r="C16" i="9" s="1"/>
  <c r="G15" i="8"/>
  <c r="F15" i="8"/>
  <c r="E15" i="8"/>
  <c r="D15" i="8"/>
  <c r="C15" i="8"/>
  <c r="B22" i="8"/>
  <c r="B21" i="8"/>
  <c r="B20" i="8"/>
  <c r="B20" i="9" s="1"/>
  <c r="B19" i="8"/>
  <c r="B18" i="8"/>
  <c r="B17" i="8"/>
  <c r="B16" i="8"/>
  <c r="B16" i="9" s="1"/>
  <c r="B15" i="8"/>
  <c r="G181" i="8"/>
  <c r="F181" i="8"/>
  <c r="E181" i="8"/>
  <c r="D181" i="8"/>
  <c r="C181" i="8"/>
  <c r="G180" i="8"/>
  <c r="F180" i="8"/>
  <c r="E180" i="8"/>
  <c r="D180" i="8"/>
  <c r="C180" i="8"/>
  <c r="G179" i="8"/>
  <c r="F179" i="8"/>
  <c r="E179" i="8"/>
  <c r="D179" i="8"/>
  <c r="C179" i="8"/>
  <c r="G178" i="8"/>
  <c r="F178" i="8"/>
  <c r="E178" i="8"/>
  <c r="D178" i="8"/>
  <c r="C178" i="8"/>
  <c r="G177" i="8"/>
  <c r="F177" i="8"/>
  <c r="E177" i="8"/>
  <c r="D177" i="8"/>
  <c r="C177" i="8"/>
  <c r="G176" i="8"/>
  <c r="F176" i="8"/>
  <c r="E176" i="8"/>
  <c r="D176" i="8"/>
  <c r="C176" i="8"/>
  <c r="G175" i="8"/>
  <c r="F175" i="8"/>
  <c r="E175" i="8"/>
  <c r="D175" i="8"/>
  <c r="C175" i="8"/>
  <c r="G174" i="8"/>
  <c r="F174" i="8"/>
  <c r="E174" i="8"/>
  <c r="D174" i="8"/>
  <c r="C174" i="8"/>
  <c r="B181" i="8"/>
  <c r="B180" i="8"/>
  <c r="B179" i="8"/>
  <c r="B178" i="8"/>
  <c r="B177" i="8"/>
  <c r="B176" i="8"/>
  <c r="B175" i="8"/>
  <c r="B174" i="8"/>
  <c r="G161" i="8"/>
  <c r="F161" i="8"/>
  <c r="E161" i="8"/>
  <c r="D161" i="8"/>
  <c r="C161" i="8"/>
  <c r="G160" i="8"/>
  <c r="F160" i="8"/>
  <c r="E160" i="8"/>
  <c r="D160" i="8"/>
  <c r="C160" i="8"/>
  <c r="G159" i="8"/>
  <c r="F159" i="8"/>
  <c r="E159" i="8"/>
  <c r="D159" i="8"/>
  <c r="C159" i="8"/>
  <c r="G158" i="8"/>
  <c r="F158" i="8"/>
  <c r="E158" i="8"/>
  <c r="D158" i="8"/>
  <c r="C158" i="8"/>
  <c r="G157" i="8"/>
  <c r="F157" i="8"/>
  <c r="E157" i="8"/>
  <c r="D157" i="8"/>
  <c r="C157" i="8"/>
  <c r="G156" i="8"/>
  <c r="F156" i="8"/>
  <c r="E156" i="8"/>
  <c r="D156" i="8"/>
  <c r="C156" i="8"/>
  <c r="G155" i="8"/>
  <c r="F155" i="8"/>
  <c r="E155" i="8"/>
  <c r="D155" i="8"/>
  <c r="C155" i="8"/>
  <c r="G154" i="8"/>
  <c r="F154" i="8"/>
  <c r="E154" i="8"/>
  <c r="D154" i="8"/>
  <c r="C154" i="8"/>
  <c r="B161" i="8"/>
  <c r="B160" i="8"/>
  <c r="B159" i="8"/>
  <c r="B158" i="8"/>
  <c r="B157" i="8"/>
  <c r="B156" i="8"/>
  <c r="B155" i="8"/>
  <c r="B154" i="8"/>
  <c r="G141" i="8"/>
  <c r="F141" i="8"/>
  <c r="E141" i="8"/>
  <c r="D141" i="8"/>
  <c r="C141" i="8"/>
  <c r="G140" i="8"/>
  <c r="F140" i="8"/>
  <c r="E140" i="8"/>
  <c r="D140" i="8"/>
  <c r="C140" i="8"/>
  <c r="G139" i="8"/>
  <c r="F139" i="8"/>
  <c r="E139" i="8"/>
  <c r="D139" i="8"/>
  <c r="C139" i="8"/>
  <c r="G138" i="8"/>
  <c r="F138" i="8"/>
  <c r="E138" i="8"/>
  <c r="D138" i="8"/>
  <c r="C138" i="8"/>
  <c r="G137" i="8"/>
  <c r="F137" i="8"/>
  <c r="E137" i="8"/>
  <c r="D137" i="8"/>
  <c r="C137" i="8"/>
  <c r="G136" i="8"/>
  <c r="F136" i="8"/>
  <c r="E136" i="8"/>
  <c r="D136" i="8"/>
  <c r="C136" i="8"/>
  <c r="G135" i="8"/>
  <c r="F135" i="8"/>
  <c r="E135" i="8"/>
  <c r="D135" i="8"/>
  <c r="C135" i="8"/>
  <c r="G134" i="8"/>
  <c r="F134" i="8"/>
  <c r="E134" i="8"/>
  <c r="D134" i="8"/>
  <c r="C134" i="8"/>
  <c r="B141" i="8"/>
  <c r="B140" i="8"/>
  <c r="B139" i="8"/>
  <c r="B138" i="8"/>
  <c r="B137" i="8"/>
  <c r="B136" i="8"/>
  <c r="B135" i="8"/>
  <c r="B134" i="8"/>
  <c r="G121" i="8"/>
  <c r="F121" i="8"/>
  <c r="E121" i="8"/>
  <c r="D121" i="8"/>
  <c r="C121" i="8"/>
  <c r="G120" i="8"/>
  <c r="F120" i="8"/>
  <c r="E120" i="8"/>
  <c r="D120" i="8"/>
  <c r="C120" i="8"/>
  <c r="G119" i="8"/>
  <c r="F119" i="8"/>
  <c r="E119" i="8"/>
  <c r="D119" i="8"/>
  <c r="C119" i="8"/>
  <c r="G118" i="8"/>
  <c r="F118" i="8"/>
  <c r="E118" i="8"/>
  <c r="D118" i="8"/>
  <c r="C118" i="8"/>
  <c r="G117" i="8"/>
  <c r="F117" i="8"/>
  <c r="E117" i="8"/>
  <c r="D117" i="8"/>
  <c r="C117" i="8"/>
  <c r="G116" i="8"/>
  <c r="F116" i="8"/>
  <c r="E116" i="8"/>
  <c r="D116" i="8"/>
  <c r="C116" i="8"/>
  <c r="G115" i="8"/>
  <c r="F115" i="8"/>
  <c r="E115" i="8"/>
  <c r="D115" i="8"/>
  <c r="C115" i="8"/>
  <c r="G114" i="8"/>
  <c r="F114" i="8"/>
  <c r="E114" i="8"/>
  <c r="D114" i="8"/>
  <c r="C114" i="8"/>
  <c r="B121" i="8"/>
  <c r="B120" i="8"/>
  <c r="B119" i="8"/>
  <c r="B118" i="8"/>
  <c r="B117" i="8"/>
  <c r="B116" i="8"/>
  <c r="B115" i="8"/>
  <c r="B114" i="8"/>
  <c r="G101" i="8"/>
  <c r="F101" i="8"/>
  <c r="E101" i="8"/>
  <c r="D101" i="8"/>
  <c r="C101" i="8"/>
  <c r="G100" i="8"/>
  <c r="F100" i="8"/>
  <c r="E100" i="8"/>
  <c r="D100" i="8"/>
  <c r="C100" i="8"/>
  <c r="G99" i="8"/>
  <c r="F99" i="8"/>
  <c r="E99" i="8"/>
  <c r="D99" i="8"/>
  <c r="C99" i="8"/>
  <c r="G98" i="8"/>
  <c r="F98" i="8"/>
  <c r="E98" i="8"/>
  <c r="D98" i="8"/>
  <c r="C98" i="8"/>
  <c r="G97" i="8"/>
  <c r="F97" i="8"/>
  <c r="E97" i="8"/>
  <c r="D97" i="8"/>
  <c r="C97" i="8"/>
  <c r="G96" i="8"/>
  <c r="F96" i="8"/>
  <c r="E96" i="8"/>
  <c r="D96" i="8"/>
  <c r="C96" i="8"/>
  <c r="G95" i="8"/>
  <c r="F95" i="8"/>
  <c r="E95" i="8"/>
  <c r="D95" i="8"/>
  <c r="C95" i="8"/>
  <c r="G94" i="8"/>
  <c r="F94" i="8"/>
  <c r="E94" i="8"/>
  <c r="D94" i="8"/>
  <c r="C94" i="8"/>
  <c r="B101" i="8"/>
  <c r="B100" i="8"/>
  <c r="B99" i="8"/>
  <c r="B98" i="8"/>
  <c r="B97" i="8"/>
  <c r="B96" i="8"/>
  <c r="B95" i="8"/>
  <c r="B94" i="8"/>
  <c r="G81" i="8"/>
  <c r="F81" i="8"/>
  <c r="E81" i="8"/>
  <c r="D81" i="8"/>
  <c r="C81" i="8"/>
  <c r="G80" i="8"/>
  <c r="F80" i="8"/>
  <c r="E80" i="8"/>
  <c r="D80" i="8"/>
  <c r="C80" i="8"/>
  <c r="G79" i="8"/>
  <c r="F79" i="8"/>
  <c r="E79" i="8"/>
  <c r="D79" i="8"/>
  <c r="C79" i="8"/>
  <c r="G78" i="8"/>
  <c r="F78" i="8"/>
  <c r="E78" i="8"/>
  <c r="D78" i="8"/>
  <c r="C78" i="8"/>
  <c r="G77" i="8"/>
  <c r="F77" i="8"/>
  <c r="E77" i="8"/>
  <c r="D77" i="8"/>
  <c r="C77" i="8"/>
  <c r="G76" i="8"/>
  <c r="F76" i="8"/>
  <c r="E76" i="8"/>
  <c r="D76" i="8"/>
  <c r="C76" i="8"/>
  <c r="G75" i="8"/>
  <c r="F75" i="8"/>
  <c r="E75" i="8"/>
  <c r="D75" i="8"/>
  <c r="C75" i="8"/>
  <c r="G74" i="8"/>
  <c r="F74" i="8"/>
  <c r="E74" i="8"/>
  <c r="D74" i="8"/>
  <c r="C74" i="8"/>
  <c r="B81" i="8"/>
  <c r="B80" i="8"/>
  <c r="B79" i="8"/>
  <c r="B78" i="8"/>
  <c r="B77" i="8"/>
  <c r="B76" i="8"/>
  <c r="B75" i="8"/>
  <c r="B74" i="8"/>
  <c r="G61" i="8"/>
  <c r="F61" i="8"/>
  <c r="E61" i="8"/>
  <c r="D61" i="8"/>
  <c r="C61" i="8"/>
  <c r="G60" i="8"/>
  <c r="F60" i="8"/>
  <c r="E60" i="8"/>
  <c r="D60" i="8"/>
  <c r="C60" i="8"/>
  <c r="G59" i="8"/>
  <c r="F59" i="8"/>
  <c r="E59" i="8"/>
  <c r="D59" i="8"/>
  <c r="C59" i="8"/>
  <c r="G58" i="8"/>
  <c r="F58" i="8"/>
  <c r="E58" i="8"/>
  <c r="D58" i="8"/>
  <c r="C58" i="8"/>
  <c r="G57" i="8"/>
  <c r="F57" i="8"/>
  <c r="E57" i="8"/>
  <c r="D57" i="8"/>
  <c r="C57" i="8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B61" i="8"/>
  <c r="B60" i="8"/>
  <c r="B59" i="8"/>
  <c r="B58" i="8"/>
  <c r="B57" i="8"/>
  <c r="B56" i="8"/>
  <c r="B55" i="8"/>
  <c r="B54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G36" i="8"/>
  <c r="F36" i="8"/>
  <c r="E36" i="8"/>
  <c r="D36" i="8"/>
  <c r="C36" i="8"/>
  <c r="G35" i="8"/>
  <c r="F35" i="8"/>
  <c r="E35" i="8"/>
  <c r="D35" i="8"/>
  <c r="C35" i="8"/>
  <c r="G34" i="8"/>
  <c r="F34" i="8"/>
  <c r="E34" i="8"/>
  <c r="D34" i="8"/>
  <c r="C34" i="8"/>
  <c r="B41" i="8"/>
  <c r="B40" i="8"/>
  <c r="B39" i="8"/>
  <c r="B38" i="8"/>
  <c r="B37" i="8"/>
  <c r="B36" i="8"/>
  <c r="B35" i="8"/>
  <c r="B34" i="8"/>
  <c r="G181" i="4"/>
  <c r="F181" i="4"/>
  <c r="E181" i="4"/>
  <c r="D181" i="4"/>
  <c r="C181" i="4"/>
  <c r="G180" i="4"/>
  <c r="F180" i="4"/>
  <c r="E180" i="4"/>
  <c r="D180" i="4"/>
  <c r="C180" i="4"/>
  <c r="G179" i="4"/>
  <c r="F179" i="4"/>
  <c r="E179" i="4"/>
  <c r="D179" i="4"/>
  <c r="C179" i="4"/>
  <c r="G178" i="4"/>
  <c r="F178" i="4"/>
  <c r="E178" i="4"/>
  <c r="D178" i="4"/>
  <c r="C178" i="4"/>
  <c r="G177" i="4"/>
  <c r="F177" i="4"/>
  <c r="E177" i="4"/>
  <c r="D177" i="4"/>
  <c r="C177" i="4"/>
  <c r="G176" i="4"/>
  <c r="F176" i="4"/>
  <c r="E176" i="4"/>
  <c r="D176" i="4"/>
  <c r="C176" i="4"/>
  <c r="G175" i="4"/>
  <c r="F175" i="4"/>
  <c r="E175" i="4"/>
  <c r="D175" i="4"/>
  <c r="C175" i="4"/>
  <c r="G174" i="4"/>
  <c r="F174" i="4"/>
  <c r="E174" i="4"/>
  <c r="D174" i="4"/>
  <c r="C174" i="4"/>
  <c r="B181" i="4"/>
  <c r="B180" i="4"/>
  <c r="B179" i="4"/>
  <c r="B178" i="4"/>
  <c r="B177" i="4"/>
  <c r="B176" i="4"/>
  <c r="B175" i="4"/>
  <c r="B174" i="4"/>
  <c r="G161" i="4"/>
  <c r="F161" i="4"/>
  <c r="E161" i="4"/>
  <c r="D161" i="4"/>
  <c r="C161" i="4"/>
  <c r="G160" i="4"/>
  <c r="F160" i="4"/>
  <c r="E160" i="4"/>
  <c r="D160" i="4"/>
  <c r="C160" i="4"/>
  <c r="G159" i="4"/>
  <c r="F159" i="4"/>
  <c r="E159" i="4"/>
  <c r="D159" i="4"/>
  <c r="C159" i="4"/>
  <c r="G158" i="4"/>
  <c r="F158" i="4"/>
  <c r="E158" i="4"/>
  <c r="D158" i="4"/>
  <c r="C158" i="4"/>
  <c r="G157" i="4"/>
  <c r="F157" i="4"/>
  <c r="E157" i="4"/>
  <c r="D157" i="4"/>
  <c r="C157" i="4"/>
  <c r="G156" i="4"/>
  <c r="F156" i="4"/>
  <c r="E156" i="4"/>
  <c r="D156" i="4"/>
  <c r="C156" i="4"/>
  <c r="G155" i="4"/>
  <c r="F155" i="4"/>
  <c r="E155" i="4"/>
  <c r="D155" i="4"/>
  <c r="C155" i="4"/>
  <c r="G154" i="4"/>
  <c r="F154" i="4"/>
  <c r="E154" i="4"/>
  <c r="D154" i="4"/>
  <c r="C154" i="4"/>
  <c r="B161" i="4"/>
  <c r="B160" i="4"/>
  <c r="B159" i="4"/>
  <c r="B158" i="4"/>
  <c r="B157" i="4"/>
  <c r="B156" i="4"/>
  <c r="B155" i="4"/>
  <c r="B154" i="4"/>
  <c r="G141" i="4"/>
  <c r="F141" i="4"/>
  <c r="E141" i="4"/>
  <c r="D141" i="4"/>
  <c r="C141" i="4"/>
  <c r="G140" i="4"/>
  <c r="F140" i="4"/>
  <c r="E140" i="4"/>
  <c r="D140" i="4"/>
  <c r="C140" i="4"/>
  <c r="G139" i="4"/>
  <c r="G139" i="9" s="1"/>
  <c r="F139" i="4"/>
  <c r="E139" i="4"/>
  <c r="D139" i="4"/>
  <c r="C139" i="4"/>
  <c r="G138" i="4"/>
  <c r="F138" i="4"/>
  <c r="E138" i="4"/>
  <c r="E138" i="9" s="1"/>
  <c r="D138" i="4"/>
  <c r="C138" i="4"/>
  <c r="G137" i="4"/>
  <c r="F137" i="4"/>
  <c r="E137" i="4"/>
  <c r="D137" i="4"/>
  <c r="C137" i="4"/>
  <c r="G136" i="4"/>
  <c r="F136" i="4"/>
  <c r="E136" i="4"/>
  <c r="D136" i="4"/>
  <c r="D136" i="9" s="1"/>
  <c r="C136" i="4"/>
  <c r="G135" i="4"/>
  <c r="F135" i="4"/>
  <c r="E135" i="4"/>
  <c r="D135" i="4"/>
  <c r="C135" i="4"/>
  <c r="G134" i="4"/>
  <c r="F134" i="4"/>
  <c r="E134" i="4"/>
  <c r="D134" i="4"/>
  <c r="C134" i="4"/>
  <c r="B141" i="4"/>
  <c r="B140" i="4"/>
  <c r="B139" i="4"/>
  <c r="B138" i="4"/>
  <c r="B137" i="4"/>
  <c r="B136" i="4"/>
  <c r="B135" i="4"/>
  <c r="B134" i="4"/>
  <c r="G121" i="4"/>
  <c r="F121" i="4"/>
  <c r="E121" i="4"/>
  <c r="D121" i="4"/>
  <c r="C121" i="4"/>
  <c r="G120" i="4"/>
  <c r="F120" i="4"/>
  <c r="E120" i="4"/>
  <c r="D120" i="4"/>
  <c r="C120" i="4"/>
  <c r="G119" i="4"/>
  <c r="F119" i="4"/>
  <c r="E119" i="4"/>
  <c r="D119" i="4"/>
  <c r="C119" i="4"/>
  <c r="G118" i="4"/>
  <c r="F118" i="4"/>
  <c r="E118" i="4"/>
  <c r="D118" i="4"/>
  <c r="C118" i="4"/>
  <c r="G117" i="4"/>
  <c r="F117" i="4"/>
  <c r="E117" i="4"/>
  <c r="D117" i="4"/>
  <c r="C117" i="4"/>
  <c r="G116" i="4"/>
  <c r="F116" i="4"/>
  <c r="E116" i="4"/>
  <c r="D116" i="4"/>
  <c r="C116" i="4"/>
  <c r="G115" i="4"/>
  <c r="F115" i="4"/>
  <c r="E115" i="4"/>
  <c r="D115" i="4"/>
  <c r="C115" i="4"/>
  <c r="G114" i="4"/>
  <c r="F114" i="4"/>
  <c r="E114" i="4"/>
  <c r="D114" i="4"/>
  <c r="C114" i="4"/>
  <c r="B121" i="4"/>
  <c r="B120" i="4"/>
  <c r="B119" i="4"/>
  <c r="B118" i="4"/>
  <c r="B117" i="4"/>
  <c r="B116" i="4"/>
  <c r="B115" i="4"/>
  <c r="B114" i="4"/>
  <c r="G101" i="4"/>
  <c r="F101" i="4"/>
  <c r="E101" i="4"/>
  <c r="D101" i="4"/>
  <c r="C101" i="4"/>
  <c r="G100" i="4"/>
  <c r="F100" i="4"/>
  <c r="E100" i="4"/>
  <c r="D100" i="4"/>
  <c r="C100" i="4"/>
  <c r="G99" i="4"/>
  <c r="F99" i="4"/>
  <c r="E99" i="4"/>
  <c r="E99" i="9" s="1"/>
  <c r="D99" i="4"/>
  <c r="C99" i="4"/>
  <c r="G98" i="4"/>
  <c r="F98" i="4"/>
  <c r="E98" i="4"/>
  <c r="D98" i="4"/>
  <c r="D98" i="9" s="1"/>
  <c r="C98" i="4"/>
  <c r="G97" i="4"/>
  <c r="F97" i="4"/>
  <c r="E97" i="4"/>
  <c r="D97" i="4"/>
  <c r="C97" i="4"/>
  <c r="G96" i="4"/>
  <c r="F96" i="4"/>
  <c r="E96" i="4"/>
  <c r="D96" i="4"/>
  <c r="C96" i="4"/>
  <c r="G95" i="4"/>
  <c r="F95" i="4"/>
  <c r="E95" i="4"/>
  <c r="D95" i="4"/>
  <c r="C95" i="4"/>
  <c r="G94" i="4"/>
  <c r="F94" i="4"/>
  <c r="E94" i="4"/>
  <c r="D94" i="4"/>
  <c r="C94" i="4"/>
  <c r="B101" i="4"/>
  <c r="B100" i="4"/>
  <c r="B99" i="4"/>
  <c r="B98" i="4"/>
  <c r="B97" i="4"/>
  <c r="B96" i="4"/>
  <c r="B95" i="4"/>
  <c r="B94" i="4"/>
  <c r="G81" i="4"/>
  <c r="F81" i="4"/>
  <c r="E81" i="4"/>
  <c r="D81" i="4"/>
  <c r="C81" i="4"/>
  <c r="G80" i="4"/>
  <c r="F80" i="4"/>
  <c r="E80" i="4"/>
  <c r="D80" i="4"/>
  <c r="C80" i="4"/>
  <c r="G79" i="4"/>
  <c r="F79" i="4"/>
  <c r="E79" i="4"/>
  <c r="D79" i="4"/>
  <c r="C79" i="4"/>
  <c r="G78" i="4"/>
  <c r="F78" i="4"/>
  <c r="E78" i="4"/>
  <c r="D78" i="4"/>
  <c r="C78" i="4"/>
  <c r="G77" i="4"/>
  <c r="F77" i="4"/>
  <c r="E77" i="4"/>
  <c r="D77" i="4"/>
  <c r="C77" i="4"/>
  <c r="G76" i="4"/>
  <c r="F76" i="4"/>
  <c r="E76" i="4"/>
  <c r="D76" i="4"/>
  <c r="C76" i="4"/>
  <c r="G75" i="4"/>
  <c r="F75" i="4"/>
  <c r="E75" i="4"/>
  <c r="D75" i="4"/>
  <c r="C75" i="4"/>
  <c r="G74" i="4"/>
  <c r="F74" i="4"/>
  <c r="E74" i="4"/>
  <c r="D74" i="4"/>
  <c r="C74" i="4"/>
  <c r="B81" i="4"/>
  <c r="B80" i="4"/>
  <c r="B79" i="4"/>
  <c r="B78" i="4"/>
  <c r="B77" i="4"/>
  <c r="B76" i="4"/>
  <c r="B75" i="4"/>
  <c r="B74" i="4"/>
  <c r="G61" i="4"/>
  <c r="F61" i="4"/>
  <c r="E61" i="4"/>
  <c r="D61" i="4"/>
  <c r="C61" i="4"/>
  <c r="G60" i="4"/>
  <c r="F60" i="4"/>
  <c r="E60" i="4"/>
  <c r="D60" i="4"/>
  <c r="C60" i="4"/>
  <c r="G59" i="4"/>
  <c r="F59" i="4"/>
  <c r="E59" i="4"/>
  <c r="D59" i="4"/>
  <c r="C59" i="4"/>
  <c r="G58" i="4"/>
  <c r="F58" i="4"/>
  <c r="E58" i="4"/>
  <c r="D58" i="4"/>
  <c r="C58" i="4"/>
  <c r="G57" i="4"/>
  <c r="F57" i="4"/>
  <c r="E57" i="4"/>
  <c r="D57" i="4"/>
  <c r="C57" i="4"/>
  <c r="G56" i="4"/>
  <c r="F56" i="4"/>
  <c r="E56" i="4"/>
  <c r="D56" i="4"/>
  <c r="C56" i="4"/>
  <c r="G55" i="4"/>
  <c r="F55" i="4"/>
  <c r="E55" i="4"/>
  <c r="D55" i="4"/>
  <c r="C55" i="4"/>
  <c r="G54" i="4"/>
  <c r="F54" i="4"/>
  <c r="E54" i="4"/>
  <c r="D54" i="4"/>
  <c r="C54" i="4"/>
  <c r="B61" i="4"/>
  <c r="B60" i="4"/>
  <c r="B59" i="4"/>
  <c r="B58" i="4"/>
  <c r="B57" i="4"/>
  <c r="B56" i="4"/>
  <c r="B55" i="4"/>
  <c r="B54" i="4"/>
  <c r="G41" i="4"/>
  <c r="G41" i="9" s="1"/>
  <c r="F41" i="4"/>
  <c r="E41" i="4"/>
  <c r="D41" i="4"/>
  <c r="C41" i="4"/>
  <c r="G40" i="4"/>
  <c r="F40" i="4"/>
  <c r="E40" i="4"/>
  <c r="D40" i="4"/>
  <c r="C40" i="4"/>
  <c r="G39" i="4"/>
  <c r="F39" i="4"/>
  <c r="E39" i="4"/>
  <c r="D39" i="4"/>
  <c r="C39" i="4"/>
  <c r="G38" i="4"/>
  <c r="F38" i="4"/>
  <c r="E38" i="4"/>
  <c r="D38" i="4"/>
  <c r="D38" i="9" s="1"/>
  <c r="C38" i="4"/>
  <c r="G37" i="4"/>
  <c r="F37" i="4"/>
  <c r="E37" i="4"/>
  <c r="D37" i="4"/>
  <c r="C37" i="4"/>
  <c r="G36" i="4"/>
  <c r="F36" i="4"/>
  <c r="E36" i="4"/>
  <c r="D36" i="4"/>
  <c r="C36" i="4"/>
  <c r="G35" i="4"/>
  <c r="F35" i="4"/>
  <c r="E35" i="4"/>
  <c r="D35" i="4"/>
  <c r="C35" i="4"/>
  <c r="G34" i="4"/>
  <c r="F34" i="4"/>
  <c r="E34" i="4"/>
  <c r="D34" i="4"/>
  <c r="C34" i="4"/>
  <c r="B41" i="4"/>
  <c r="B40" i="4"/>
  <c r="B39" i="4"/>
  <c r="B38" i="4"/>
  <c r="B37" i="4"/>
  <c r="B36" i="4"/>
  <c r="B35" i="4"/>
  <c r="B34" i="4"/>
  <c r="G16" i="9" l="1"/>
  <c r="G16" i="19" s="1"/>
  <c r="C19" i="9"/>
  <c r="C19" i="19" s="1"/>
  <c r="C17" i="9"/>
  <c r="C17" i="19" s="1"/>
  <c r="F22" i="9"/>
  <c r="F22" i="19" s="1"/>
  <c r="C20" i="9"/>
  <c r="C20" i="19" s="1"/>
  <c r="B19" i="9"/>
  <c r="B19" i="19" s="1"/>
  <c r="G20" i="9"/>
  <c r="F20" i="9"/>
  <c r="E22" i="9"/>
  <c r="G22" i="9"/>
  <c r="G22" i="19" s="1"/>
  <c r="D15" i="9"/>
  <c r="D15" i="19" s="1"/>
  <c r="C21" i="9"/>
  <c r="C21" i="19" s="1"/>
  <c r="G21" i="9"/>
  <c r="G21" i="19" s="1"/>
  <c r="C22" i="9"/>
  <c r="C22" i="19" s="1"/>
  <c r="F18" i="9"/>
  <c r="F18" i="19" s="1"/>
  <c r="E15" i="9"/>
  <c r="G101" i="9"/>
  <c r="G101" i="19" s="1"/>
  <c r="G18" i="9"/>
  <c r="G18" i="19" s="1"/>
  <c r="D21" i="9"/>
  <c r="D21" i="19" s="1"/>
  <c r="D18" i="9"/>
  <c r="D18" i="19" s="1"/>
  <c r="C15" i="9"/>
  <c r="G15" i="9"/>
  <c r="G15" i="19" s="1"/>
  <c r="B22" i="9"/>
  <c r="B22" i="19" s="1"/>
  <c r="C18" i="9"/>
  <c r="C18" i="19" s="1"/>
  <c r="D17" i="9"/>
  <c r="D17" i="19" s="1"/>
  <c r="D20" i="9"/>
  <c r="D20" i="19" s="1"/>
  <c r="B21" i="9"/>
  <c r="B21" i="19" s="1"/>
  <c r="E20" i="9"/>
  <c r="B17" i="9"/>
  <c r="B17" i="19" s="1"/>
  <c r="G17" i="9"/>
  <c r="G17" i="19" s="1"/>
  <c r="B18" i="9"/>
  <c r="B18" i="19" s="1"/>
  <c r="C135" i="9"/>
  <c r="C135" i="19" s="1"/>
  <c r="D22" i="9"/>
  <c r="E21" i="9"/>
  <c r="E21" i="19" s="1"/>
  <c r="C173" i="4"/>
  <c r="B133" i="4"/>
  <c r="C113" i="4"/>
  <c r="G93" i="4"/>
  <c r="F93" i="4"/>
  <c r="B73" i="4"/>
  <c r="B53" i="4"/>
  <c r="F21" i="9"/>
  <c r="F21" i="19" s="1"/>
  <c r="D14" i="4"/>
  <c r="C14" i="4"/>
  <c r="G33" i="4"/>
  <c r="D173" i="4"/>
  <c r="E173" i="4"/>
  <c r="F173" i="4"/>
  <c r="B173" i="4"/>
  <c r="G173" i="4"/>
  <c r="C153" i="4"/>
  <c r="E153" i="4"/>
  <c r="F153" i="4"/>
  <c r="B153" i="4"/>
  <c r="D153" i="4"/>
  <c r="G153" i="4"/>
  <c r="F133" i="4"/>
  <c r="G133" i="4"/>
  <c r="C133" i="4"/>
  <c r="D133" i="4"/>
  <c r="E133" i="4"/>
  <c r="D113" i="4"/>
  <c r="E113" i="4"/>
  <c r="F113" i="4"/>
  <c r="B113" i="4"/>
  <c r="G113" i="4"/>
  <c r="B93" i="4"/>
  <c r="C93" i="4"/>
  <c r="D93" i="4"/>
  <c r="E93" i="4"/>
  <c r="D73" i="4"/>
  <c r="E73" i="4"/>
  <c r="F73" i="4"/>
  <c r="G73" i="4"/>
  <c r="C73" i="4"/>
  <c r="C53" i="4"/>
  <c r="E53" i="4"/>
  <c r="F53" i="4"/>
  <c r="G53" i="4"/>
  <c r="D53" i="4"/>
  <c r="D33" i="4"/>
  <c r="B33" i="4"/>
  <c r="F33" i="4"/>
  <c r="C33" i="4"/>
  <c r="E33" i="4"/>
  <c r="F14" i="4"/>
  <c r="G14" i="4"/>
  <c r="B14" i="4"/>
  <c r="E14" i="4"/>
  <c r="G174" i="9"/>
  <c r="G174" i="19" s="1"/>
  <c r="E178" i="9"/>
  <c r="E178" i="19" s="1"/>
  <c r="B175" i="9"/>
  <c r="B175" i="19" s="1"/>
  <c r="B179" i="9"/>
  <c r="B179" i="19" s="1"/>
  <c r="F174" i="9"/>
  <c r="F174" i="19" s="1"/>
  <c r="G175" i="9"/>
  <c r="G175" i="19" s="1"/>
  <c r="C177" i="9"/>
  <c r="C177" i="19" s="1"/>
  <c r="D178" i="9"/>
  <c r="D178" i="19" s="1"/>
  <c r="E179" i="9"/>
  <c r="E179" i="19" s="1"/>
  <c r="F180" i="9"/>
  <c r="F180" i="19" s="1"/>
  <c r="G181" i="9"/>
  <c r="G181" i="19" s="1"/>
  <c r="C176" i="9"/>
  <c r="C176" i="19" s="1"/>
  <c r="G180" i="9"/>
  <c r="G180" i="19" s="1"/>
  <c r="B181" i="9"/>
  <c r="B181" i="19" s="1"/>
  <c r="C175" i="9"/>
  <c r="D176" i="9"/>
  <c r="D176" i="19" s="1"/>
  <c r="E177" i="9"/>
  <c r="E177" i="19" s="1"/>
  <c r="F178" i="9"/>
  <c r="F178" i="19" s="1"/>
  <c r="G179" i="9"/>
  <c r="G179" i="19" s="1"/>
  <c r="C181" i="9"/>
  <c r="C181" i="19" s="1"/>
  <c r="B176" i="9"/>
  <c r="B176" i="19" s="1"/>
  <c r="D175" i="9"/>
  <c r="E176" i="9"/>
  <c r="E176" i="19" s="1"/>
  <c r="G178" i="9"/>
  <c r="G178" i="19" s="1"/>
  <c r="C180" i="9"/>
  <c r="C180" i="19" s="1"/>
  <c r="D181" i="9"/>
  <c r="D181" i="19" s="1"/>
  <c r="B174" i="9"/>
  <c r="B174" i="19" s="1"/>
  <c r="D177" i="9"/>
  <c r="D177" i="19" s="1"/>
  <c r="E175" i="9"/>
  <c r="E175" i="19" s="1"/>
  <c r="F176" i="9"/>
  <c r="F176" i="19" s="1"/>
  <c r="C179" i="9"/>
  <c r="C179" i="19" s="1"/>
  <c r="D180" i="9"/>
  <c r="D180" i="19" s="1"/>
  <c r="E181" i="9"/>
  <c r="E181" i="19" s="1"/>
  <c r="B180" i="9"/>
  <c r="B180" i="19" s="1"/>
  <c r="F179" i="9"/>
  <c r="F179" i="19" s="1"/>
  <c r="B178" i="9"/>
  <c r="B178" i="19" s="1"/>
  <c r="E174" i="9"/>
  <c r="E174" i="19" s="1"/>
  <c r="F175" i="9"/>
  <c r="F175" i="19" s="1"/>
  <c r="G176" i="9"/>
  <c r="C178" i="9"/>
  <c r="C178" i="19" s="1"/>
  <c r="D179" i="9"/>
  <c r="D179" i="19" s="1"/>
  <c r="E180" i="9"/>
  <c r="E180" i="19" s="1"/>
  <c r="F181" i="9"/>
  <c r="F181" i="19" s="1"/>
  <c r="B154" i="9"/>
  <c r="B154" i="19" s="1"/>
  <c r="C156" i="9"/>
  <c r="C156" i="19" s="1"/>
  <c r="G160" i="9"/>
  <c r="G160" i="19" s="1"/>
  <c r="B161" i="9"/>
  <c r="B161" i="19" s="1"/>
  <c r="C161" i="9"/>
  <c r="C161" i="19" s="1"/>
  <c r="E156" i="9"/>
  <c r="E156" i="19" s="1"/>
  <c r="C160" i="9"/>
  <c r="C160" i="19" s="1"/>
  <c r="B159" i="9"/>
  <c r="B159" i="19" s="1"/>
  <c r="F154" i="9"/>
  <c r="F154" i="19" s="1"/>
  <c r="G155" i="9"/>
  <c r="G155" i="19" s="1"/>
  <c r="C157" i="9"/>
  <c r="C157" i="19" s="1"/>
  <c r="D158" i="9"/>
  <c r="D158" i="19" s="1"/>
  <c r="E159" i="9"/>
  <c r="E159" i="19" s="1"/>
  <c r="F160" i="9"/>
  <c r="F160" i="19" s="1"/>
  <c r="G161" i="9"/>
  <c r="G161" i="19" s="1"/>
  <c r="E158" i="9"/>
  <c r="E158" i="19" s="1"/>
  <c r="G154" i="9"/>
  <c r="F159" i="9"/>
  <c r="F159" i="19" s="1"/>
  <c r="C155" i="9"/>
  <c r="C155" i="19" s="1"/>
  <c r="F158" i="9"/>
  <c r="F158" i="19" s="1"/>
  <c r="B156" i="9"/>
  <c r="B156" i="19" s="1"/>
  <c r="D155" i="9"/>
  <c r="D155" i="19" s="1"/>
  <c r="G158" i="9"/>
  <c r="G158" i="19" s="1"/>
  <c r="D154" i="9"/>
  <c r="E155" i="9"/>
  <c r="E155" i="19" s="1"/>
  <c r="F156" i="9"/>
  <c r="C159" i="9"/>
  <c r="C159" i="19" s="1"/>
  <c r="D160" i="9"/>
  <c r="D160" i="19" s="1"/>
  <c r="E161" i="9"/>
  <c r="E161" i="19" s="1"/>
  <c r="B160" i="9"/>
  <c r="B160" i="19" s="1"/>
  <c r="D157" i="9"/>
  <c r="D157" i="19" s="1"/>
  <c r="B155" i="9"/>
  <c r="D156" i="9"/>
  <c r="D156" i="19" s="1"/>
  <c r="G159" i="9"/>
  <c r="G159" i="19" s="1"/>
  <c r="C154" i="9"/>
  <c r="F157" i="9"/>
  <c r="F157" i="19" s="1"/>
  <c r="D161" i="9"/>
  <c r="D161" i="19" s="1"/>
  <c r="B158" i="9"/>
  <c r="B158" i="19" s="1"/>
  <c r="E154" i="9"/>
  <c r="E154" i="19" s="1"/>
  <c r="F155" i="9"/>
  <c r="F155" i="19" s="1"/>
  <c r="G156" i="9"/>
  <c r="G156" i="19" s="1"/>
  <c r="C158" i="9"/>
  <c r="C158" i="19" s="1"/>
  <c r="D159" i="9"/>
  <c r="D159" i="19" s="1"/>
  <c r="E160" i="9"/>
  <c r="E160" i="19" s="1"/>
  <c r="F161" i="9"/>
  <c r="F161" i="19" s="1"/>
  <c r="B136" i="9"/>
  <c r="B136" i="19" s="1"/>
  <c r="D135" i="9"/>
  <c r="D135" i="19" s="1"/>
  <c r="F137" i="9"/>
  <c r="F137" i="19" s="1"/>
  <c r="D141" i="9"/>
  <c r="D141" i="19" s="1"/>
  <c r="F134" i="9"/>
  <c r="C137" i="9"/>
  <c r="C137" i="19" s="1"/>
  <c r="E139" i="9"/>
  <c r="E139" i="19" s="1"/>
  <c r="G141" i="9"/>
  <c r="G141" i="19" s="1"/>
  <c r="B135" i="9"/>
  <c r="B135" i="19" s="1"/>
  <c r="B141" i="9"/>
  <c r="B141" i="19" s="1"/>
  <c r="E137" i="9"/>
  <c r="E137" i="19" s="1"/>
  <c r="F138" i="9"/>
  <c r="F138" i="19" s="1"/>
  <c r="C141" i="9"/>
  <c r="C141" i="19" s="1"/>
  <c r="C134" i="9"/>
  <c r="C134" i="19" s="1"/>
  <c r="G138" i="9"/>
  <c r="G138" i="19" s="1"/>
  <c r="B137" i="9"/>
  <c r="B137" i="19" s="1"/>
  <c r="D134" i="9"/>
  <c r="E135" i="9"/>
  <c r="E135" i="19" s="1"/>
  <c r="F136" i="9"/>
  <c r="F136" i="19" s="1"/>
  <c r="G137" i="9"/>
  <c r="G137" i="19" s="1"/>
  <c r="C139" i="9"/>
  <c r="C139" i="19" s="1"/>
  <c r="D140" i="9"/>
  <c r="D140" i="19" s="1"/>
  <c r="E141" i="9"/>
  <c r="E141" i="19" s="1"/>
  <c r="B138" i="9"/>
  <c r="B138" i="19" s="1"/>
  <c r="G136" i="9"/>
  <c r="C138" i="9"/>
  <c r="C138" i="19" s="1"/>
  <c r="D139" i="9"/>
  <c r="D139" i="19" s="1"/>
  <c r="E140" i="9"/>
  <c r="E140" i="19" s="1"/>
  <c r="F141" i="9"/>
  <c r="F141" i="19" s="1"/>
  <c r="E136" i="9"/>
  <c r="E136" i="19" s="1"/>
  <c r="C140" i="9"/>
  <c r="C140" i="19" s="1"/>
  <c r="B139" i="9"/>
  <c r="B139" i="19" s="1"/>
  <c r="G135" i="9"/>
  <c r="G135" i="19" s="1"/>
  <c r="D138" i="9"/>
  <c r="D138" i="19" s="1"/>
  <c r="F140" i="9"/>
  <c r="F140" i="19" s="1"/>
  <c r="B134" i="9"/>
  <c r="B134" i="19" s="1"/>
  <c r="B140" i="9"/>
  <c r="B140" i="19" s="1"/>
  <c r="G134" i="9"/>
  <c r="G134" i="19" s="1"/>
  <c r="C136" i="9"/>
  <c r="C136" i="19" s="1"/>
  <c r="D137" i="9"/>
  <c r="D137" i="19" s="1"/>
  <c r="F139" i="9"/>
  <c r="F139" i="19" s="1"/>
  <c r="G140" i="9"/>
  <c r="G140" i="19" s="1"/>
  <c r="C115" i="9"/>
  <c r="C115" i="19" s="1"/>
  <c r="F118" i="9"/>
  <c r="F118" i="19" s="1"/>
  <c r="D115" i="9"/>
  <c r="D115" i="19" s="1"/>
  <c r="D121" i="9"/>
  <c r="D121" i="19" s="1"/>
  <c r="B117" i="9"/>
  <c r="B117" i="19" s="1"/>
  <c r="D114" i="9"/>
  <c r="E115" i="9"/>
  <c r="F116" i="9"/>
  <c r="F116" i="19" s="1"/>
  <c r="C119" i="9"/>
  <c r="C119" i="19" s="1"/>
  <c r="D120" i="9"/>
  <c r="D120" i="19" s="1"/>
  <c r="E121" i="9"/>
  <c r="E121" i="19" s="1"/>
  <c r="B115" i="9"/>
  <c r="B115" i="19" s="1"/>
  <c r="D116" i="9"/>
  <c r="D116" i="19" s="1"/>
  <c r="G119" i="9"/>
  <c r="G119" i="19" s="1"/>
  <c r="F117" i="9"/>
  <c r="F117" i="19" s="1"/>
  <c r="C120" i="9"/>
  <c r="C120" i="19" s="1"/>
  <c r="B118" i="9"/>
  <c r="B118" i="19" s="1"/>
  <c r="E114" i="9"/>
  <c r="E114" i="19" s="1"/>
  <c r="G116" i="9"/>
  <c r="G116" i="19" s="1"/>
  <c r="C118" i="9"/>
  <c r="C118" i="19" s="1"/>
  <c r="D119" i="9"/>
  <c r="D119" i="19" s="1"/>
  <c r="E120" i="9"/>
  <c r="E120" i="19" s="1"/>
  <c r="F121" i="9"/>
  <c r="F121" i="19" s="1"/>
  <c r="B121" i="9"/>
  <c r="B121" i="19" s="1"/>
  <c r="E117" i="9"/>
  <c r="E117" i="19" s="1"/>
  <c r="C121" i="9"/>
  <c r="C121" i="19" s="1"/>
  <c r="B116" i="9"/>
  <c r="G118" i="9"/>
  <c r="G118" i="19" s="1"/>
  <c r="B119" i="9"/>
  <c r="B119" i="19" s="1"/>
  <c r="F114" i="9"/>
  <c r="G115" i="9"/>
  <c r="G115" i="19" s="1"/>
  <c r="C117" i="9"/>
  <c r="C117" i="19" s="1"/>
  <c r="D118" i="9"/>
  <c r="D118" i="19" s="1"/>
  <c r="E119" i="9"/>
  <c r="E119" i="19" s="1"/>
  <c r="F120" i="9"/>
  <c r="F120" i="19" s="1"/>
  <c r="G121" i="9"/>
  <c r="G121" i="19" s="1"/>
  <c r="B114" i="9"/>
  <c r="B114" i="19" s="1"/>
  <c r="B120" i="9"/>
  <c r="B120" i="19" s="1"/>
  <c r="G114" i="9"/>
  <c r="G114" i="19" s="1"/>
  <c r="C116" i="9"/>
  <c r="C116" i="19" s="1"/>
  <c r="E118" i="9"/>
  <c r="E118" i="19" s="1"/>
  <c r="F119" i="9"/>
  <c r="F119" i="19" s="1"/>
  <c r="G120" i="9"/>
  <c r="G120" i="19" s="1"/>
  <c r="B98" i="9"/>
  <c r="B98" i="19" s="1"/>
  <c r="F95" i="9"/>
  <c r="F95" i="19" s="1"/>
  <c r="C98" i="9"/>
  <c r="C98" i="19" s="1"/>
  <c r="D99" i="9"/>
  <c r="D99" i="19" s="1"/>
  <c r="E100" i="9"/>
  <c r="E100" i="19" s="1"/>
  <c r="F101" i="9"/>
  <c r="F101" i="19" s="1"/>
  <c r="F94" i="9"/>
  <c r="F94" i="19" s="1"/>
  <c r="F100" i="9"/>
  <c r="F100" i="19" s="1"/>
  <c r="B100" i="9"/>
  <c r="B100" i="19" s="1"/>
  <c r="G94" i="9"/>
  <c r="G94" i="19" s="1"/>
  <c r="D97" i="9"/>
  <c r="D97" i="19" s="1"/>
  <c r="F99" i="9"/>
  <c r="F99" i="19" s="1"/>
  <c r="B95" i="9"/>
  <c r="B95" i="19" s="1"/>
  <c r="B101" i="9"/>
  <c r="B101" i="19" s="1"/>
  <c r="C95" i="9"/>
  <c r="C95" i="19" s="1"/>
  <c r="D96" i="9"/>
  <c r="D96" i="19" s="1"/>
  <c r="E97" i="9"/>
  <c r="F98" i="9"/>
  <c r="G99" i="9"/>
  <c r="G99" i="19" s="1"/>
  <c r="C101" i="9"/>
  <c r="C101" i="19" s="1"/>
  <c r="G95" i="9"/>
  <c r="G95" i="19" s="1"/>
  <c r="B94" i="9"/>
  <c r="B94" i="19" s="1"/>
  <c r="C96" i="9"/>
  <c r="G100" i="9"/>
  <c r="G100" i="19" s="1"/>
  <c r="B96" i="9"/>
  <c r="B96" i="19" s="1"/>
  <c r="C94" i="9"/>
  <c r="C94" i="19" s="1"/>
  <c r="D95" i="9"/>
  <c r="D95" i="19" s="1"/>
  <c r="E96" i="9"/>
  <c r="E96" i="19" s="1"/>
  <c r="F97" i="9"/>
  <c r="F97" i="19" s="1"/>
  <c r="G98" i="9"/>
  <c r="G98" i="19" s="1"/>
  <c r="C100" i="9"/>
  <c r="C100" i="19" s="1"/>
  <c r="D101" i="9"/>
  <c r="D101" i="19" s="1"/>
  <c r="B99" i="9"/>
  <c r="B99" i="19" s="1"/>
  <c r="C97" i="9"/>
  <c r="C97" i="19" s="1"/>
  <c r="E98" i="9"/>
  <c r="E98" i="19" s="1"/>
  <c r="D94" i="9"/>
  <c r="E95" i="9"/>
  <c r="E95" i="19" s="1"/>
  <c r="G97" i="9"/>
  <c r="G97" i="19" s="1"/>
  <c r="C99" i="9"/>
  <c r="C99" i="19" s="1"/>
  <c r="D100" i="9"/>
  <c r="D100" i="19" s="1"/>
  <c r="E101" i="9"/>
  <c r="E101" i="19" s="1"/>
  <c r="B79" i="9"/>
  <c r="B79" i="19" s="1"/>
  <c r="D78" i="9"/>
  <c r="D78" i="19" s="1"/>
  <c r="E79" i="9"/>
  <c r="E79" i="19" s="1"/>
  <c r="C76" i="9"/>
  <c r="C76" i="19" s="1"/>
  <c r="B78" i="9"/>
  <c r="B78" i="19" s="1"/>
  <c r="F75" i="9"/>
  <c r="G76" i="9"/>
  <c r="G76" i="19" s="1"/>
  <c r="C78" i="9"/>
  <c r="C78" i="19" s="1"/>
  <c r="D79" i="9"/>
  <c r="D79" i="19" s="1"/>
  <c r="E80" i="9"/>
  <c r="E80" i="19" s="1"/>
  <c r="F81" i="9"/>
  <c r="F81" i="19" s="1"/>
  <c r="F74" i="9"/>
  <c r="F74" i="19" s="1"/>
  <c r="G75" i="9"/>
  <c r="G75" i="19" s="1"/>
  <c r="G81" i="9"/>
  <c r="G81" i="19" s="1"/>
  <c r="B80" i="9"/>
  <c r="B80" i="19" s="1"/>
  <c r="D77" i="9"/>
  <c r="D77" i="19" s="1"/>
  <c r="F79" i="9"/>
  <c r="F79" i="19" s="1"/>
  <c r="B75" i="9"/>
  <c r="B75" i="19" s="1"/>
  <c r="B81" i="9"/>
  <c r="B81" i="19" s="1"/>
  <c r="D76" i="9"/>
  <c r="D76" i="19" s="1"/>
  <c r="F78" i="9"/>
  <c r="F78" i="19" s="1"/>
  <c r="C81" i="9"/>
  <c r="C81" i="19" s="1"/>
  <c r="D75" i="9"/>
  <c r="D75" i="19" s="1"/>
  <c r="E76" i="9"/>
  <c r="E76" i="19" s="1"/>
  <c r="F77" i="9"/>
  <c r="F77" i="19" s="1"/>
  <c r="G78" i="9"/>
  <c r="G78" i="19" s="1"/>
  <c r="C80" i="9"/>
  <c r="C80" i="19" s="1"/>
  <c r="D81" i="9"/>
  <c r="D81" i="19" s="1"/>
  <c r="C77" i="9"/>
  <c r="C77" i="19" s="1"/>
  <c r="F80" i="9"/>
  <c r="F80" i="19" s="1"/>
  <c r="B74" i="9"/>
  <c r="B74" i="19" s="1"/>
  <c r="G74" i="9"/>
  <c r="E78" i="9"/>
  <c r="E78" i="19" s="1"/>
  <c r="G80" i="9"/>
  <c r="G80" i="19" s="1"/>
  <c r="C75" i="9"/>
  <c r="C75" i="19" s="1"/>
  <c r="E77" i="9"/>
  <c r="E77" i="19" s="1"/>
  <c r="G79" i="9"/>
  <c r="G79" i="19" s="1"/>
  <c r="B77" i="9"/>
  <c r="B77" i="19" s="1"/>
  <c r="E75" i="9"/>
  <c r="E75" i="19" s="1"/>
  <c r="F76" i="9"/>
  <c r="F76" i="19" s="1"/>
  <c r="G77" i="9"/>
  <c r="G77" i="19" s="1"/>
  <c r="C79" i="9"/>
  <c r="C79" i="19" s="1"/>
  <c r="D80" i="9"/>
  <c r="D80" i="19" s="1"/>
  <c r="E81" i="9"/>
  <c r="E81" i="19" s="1"/>
  <c r="C54" i="9"/>
  <c r="C54" i="19" s="1"/>
  <c r="E56" i="9"/>
  <c r="E56" i="19" s="1"/>
  <c r="C60" i="9"/>
  <c r="C60" i="19" s="1"/>
  <c r="B58" i="9"/>
  <c r="B58" i="19" s="1"/>
  <c r="E54" i="9"/>
  <c r="E54" i="19" s="1"/>
  <c r="F55" i="9"/>
  <c r="F55" i="19" s="1"/>
  <c r="G56" i="9"/>
  <c r="G56" i="19" s="1"/>
  <c r="C58" i="9"/>
  <c r="C58" i="19" s="1"/>
  <c r="D59" i="9"/>
  <c r="D59" i="19" s="1"/>
  <c r="E60" i="9"/>
  <c r="E60" i="19" s="1"/>
  <c r="F61" i="9"/>
  <c r="F61" i="19" s="1"/>
  <c r="B59" i="9"/>
  <c r="B59" i="19" s="1"/>
  <c r="C57" i="9"/>
  <c r="C57" i="19" s="1"/>
  <c r="D58" i="9"/>
  <c r="D58" i="19" s="1"/>
  <c r="E59" i="9"/>
  <c r="E59" i="19" s="1"/>
  <c r="F60" i="9"/>
  <c r="F60" i="19" s="1"/>
  <c r="G61" i="9"/>
  <c r="G61" i="19" s="1"/>
  <c r="B54" i="9"/>
  <c r="B60" i="9"/>
  <c r="B60" i="19" s="1"/>
  <c r="G54" i="9"/>
  <c r="G54" i="19" s="1"/>
  <c r="C56" i="9"/>
  <c r="C56" i="19" s="1"/>
  <c r="D57" i="9"/>
  <c r="D57" i="19" s="1"/>
  <c r="E58" i="9"/>
  <c r="E58" i="19" s="1"/>
  <c r="F59" i="9"/>
  <c r="F59" i="19" s="1"/>
  <c r="G60" i="9"/>
  <c r="G60" i="19" s="1"/>
  <c r="B55" i="9"/>
  <c r="B61" i="9"/>
  <c r="B61" i="19" s="1"/>
  <c r="C55" i="9"/>
  <c r="C55" i="19" s="1"/>
  <c r="D56" i="9"/>
  <c r="D56" i="19" s="1"/>
  <c r="E57" i="9"/>
  <c r="E57" i="19" s="1"/>
  <c r="F58" i="9"/>
  <c r="F58" i="19" s="1"/>
  <c r="G59" i="9"/>
  <c r="G59" i="19" s="1"/>
  <c r="C61" i="9"/>
  <c r="C61" i="19" s="1"/>
  <c r="G58" i="9"/>
  <c r="G58" i="19" s="1"/>
  <c r="B56" i="9"/>
  <c r="B56" i="19" s="1"/>
  <c r="D55" i="9"/>
  <c r="F57" i="9"/>
  <c r="F57" i="19" s="1"/>
  <c r="D61" i="9"/>
  <c r="D61" i="19" s="1"/>
  <c r="B57" i="9"/>
  <c r="B57" i="19" s="1"/>
  <c r="D54" i="9"/>
  <c r="E55" i="9"/>
  <c r="E55" i="19" s="1"/>
  <c r="F56" i="9"/>
  <c r="F56" i="19" s="1"/>
  <c r="G57" i="9"/>
  <c r="G57" i="19" s="1"/>
  <c r="C59" i="9"/>
  <c r="C59" i="19" s="1"/>
  <c r="D60" i="9"/>
  <c r="D60" i="19" s="1"/>
  <c r="E61" i="9"/>
  <c r="E61" i="19" s="1"/>
  <c r="E39" i="9"/>
  <c r="E39" i="19" s="1"/>
  <c r="B34" i="9"/>
  <c r="B40" i="9"/>
  <c r="B40" i="19" s="1"/>
  <c r="G34" i="9"/>
  <c r="G34" i="19" s="1"/>
  <c r="C36" i="9"/>
  <c r="C36" i="19" s="1"/>
  <c r="D37" i="9"/>
  <c r="D37" i="19" s="1"/>
  <c r="E38" i="9"/>
  <c r="E38" i="19" s="1"/>
  <c r="F39" i="9"/>
  <c r="F39" i="19" s="1"/>
  <c r="G40" i="9"/>
  <c r="G40" i="19" s="1"/>
  <c r="F34" i="9"/>
  <c r="B35" i="9"/>
  <c r="B35" i="19" s="1"/>
  <c r="B41" i="9"/>
  <c r="B41" i="19" s="1"/>
  <c r="C35" i="9"/>
  <c r="C35" i="19" s="1"/>
  <c r="D36" i="9"/>
  <c r="D36" i="19" s="1"/>
  <c r="E37" i="9"/>
  <c r="E37" i="19" s="1"/>
  <c r="F38" i="9"/>
  <c r="F38" i="19" s="1"/>
  <c r="G39" i="9"/>
  <c r="G39" i="19" s="1"/>
  <c r="C41" i="9"/>
  <c r="C41" i="19" s="1"/>
  <c r="B39" i="9"/>
  <c r="B39" i="19" s="1"/>
  <c r="G35" i="9"/>
  <c r="G35" i="19" s="1"/>
  <c r="C34" i="9"/>
  <c r="C34" i="19" s="1"/>
  <c r="E36" i="9"/>
  <c r="E36" i="19" s="1"/>
  <c r="C40" i="9"/>
  <c r="C40" i="19" s="1"/>
  <c r="E35" i="9"/>
  <c r="E35" i="19" s="1"/>
  <c r="F36" i="9"/>
  <c r="F36" i="19" s="1"/>
  <c r="G37" i="9"/>
  <c r="G37" i="19" s="1"/>
  <c r="C39" i="9"/>
  <c r="C39" i="19" s="1"/>
  <c r="D40" i="9"/>
  <c r="D40" i="19" s="1"/>
  <c r="E41" i="9"/>
  <c r="E41" i="19" s="1"/>
  <c r="C37" i="9"/>
  <c r="C37" i="19" s="1"/>
  <c r="B36" i="9"/>
  <c r="B36" i="19" s="1"/>
  <c r="D35" i="9"/>
  <c r="F37" i="9"/>
  <c r="F37" i="19" s="1"/>
  <c r="G38" i="9"/>
  <c r="D41" i="9"/>
  <c r="D41" i="19" s="1"/>
  <c r="B38" i="9"/>
  <c r="B38" i="19" s="1"/>
  <c r="F35" i="9"/>
  <c r="G36" i="9"/>
  <c r="G36" i="19" s="1"/>
  <c r="C38" i="9"/>
  <c r="C38" i="19" s="1"/>
  <c r="D39" i="9"/>
  <c r="D39" i="19" s="1"/>
  <c r="E40" i="9"/>
  <c r="E40" i="19" s="1"/>
  <c r="F41" i="9"/>
  <c r="F41" i="19" s="1"/>
  <c r="F40" i="9"/>
  <c r="F40" i="19" s="1"/>
  <c r="C173" i="8"/>
  <c r="F173" i="8"/>
  <c r="D153" i="8"/>
  <c r="B153" i="8"/>
  <c r="G153" i="8"/>
  <c r="G133" i="8"/>
  <c r="C133" i="8"/>
  <c r="F133" i="8"/>
  <c r="E133" i="8"/>
  <c r="D113" i="8"/>
  <c r="F93" i="8"/>
  <c r="C73" i="8"/>
  <c r="B73" i="8"/>
  <c r="D53" i="8"/>
  <c r="F53" i="8"/>
  <c r="G53" i="8"/>
  <c r="F14" i="8"/>
  <c r="B14" i="8"/>
  <c r="B173" i="8"/>
  <c r="D173" i="8"/>
  <c r="G173" i="8"/>
  <c r="E173" i="8"/>
  <c r="C174" i="9"/>
  <c r="F177" i="9"/>
  <c r="F177" i="19" s="1"/>
  <c r="B177" i="9"/>
  <c r="D174" i="9"/>
  <c r="G177" i="9"/>
  <c r="E153" i="8"/>
  <c r="C153" i="8"/>
  <c r="F153" i="8"/>
  <c r="E157" i="9"/>
  <c r="E157" i="19" s="1"/>
  <c r="B157" i="9"/>
  <c r="G157" i="9"/>
  <c r="G157" i="19" s="1"/>
  <c r="D136" i="19"/>
  <c r="D133" i="8"/>
  <c r="E138" i="19"/>
  <c r="G139" i="19"/>
  <c r="E134" i="9"/>
  <c r="E134" i="19" s="1"/>
  <c r="F135" i="9"/>
  <c r="D117" i="9"/>
  <c r="D117" i="19" s="1"/>
  <c r="C113" i="8"/>
  <c r="E113" i="8"/>
  <c r="C114" i="9"/>
  <c r="E116" i="9"/>
  <c r="E116" i="19" s="1"/>
  <c r="G113" i="8"/>
  <c r="G117" i="9"/>
  <c r="F113" i="8"/>
  <c r="F115" i="9"/>
  <c r="F115" i="19" s="1"/>
  <c r="B93" i="8"/>
  <c r="D98" i="19"/>
  <c r="E99" i="19"/>
  <c r="E93" i="8"/>
  <c r="G93" i="8"/>
  <c r="B97" i="9"/>
  <c r="F96" i="9"/>
  <c r="C93" i="8"/>
  <c r="D93" i="8"/>
  <c r="E94" i="9"/>
  <c r="G96" i="9"/>
  <c r="D73" i="8"/>
  <c r="D74" i="9"/>
  <c r="E73" i="8"/>
  <c r="B76" i="9"/>
  <c r="B76" i="19" s="1"/>
  <c r="C74" i="9"/>
  <c r="F73" i="8"/>
  <c r="G73" i="8"/>
  <c r="E74" i="9"/>
  <c r="F54" i="9"/>
  <c r="G55" i="9"/>
  <c r="E53" i="8"/>
  <c r="C53" i="8"/>
  <c r="B53" i="8"/>
  <c r="G41" i="19"/>
  <c r="B33" i="8"/>
  <c r="D33" i="8"/>
  <c r="F33" i="8"/>
  <c r="E33" i="8"/>
  <c r="C33" i="8"/>
  <c r="G33" i="8"/>
  <c r="B37" i="9"/>
  <c r="D34" i="9"/>
  <c r="D38" i="19"/>
  <c r="E34" i="9"/>
  <c r="B15" i="9"/>
  <c r="B15" i="19" s="1"/>
  <c r="G14" i="8"/>
  <c r="F15" i="9"/>
  <c r="F16" i="19"/>
  <c r="B20" i="19"/>
  <c r="D14" i="8"/>
  <c r="B16" i="19"/>
  <c r="C16" i="19"/>
  <c r="E18" i="19"/>
  <c r="G20" i="19"/>
  <c r="F19" i="19"/>
  <c r="D19" i="19"/>
  <c r="C14" i="8"/>
  <c r="E19" i="19"/>
  <c r="E14" i="8"/>
  <c r="D16" i="19"/>
  <c r="E17" i="19"/>
  <c r="G19" i="19"/>
  <c r="F20" i="19"/>
  <c r="E16" i="19"/>
  <c r="F17" i="19"/>
  <c r="E22" i="19"/>
  <c r="D113" i="13"/>
  <c r="E113" i="13"/>
  <c r="D173" i="13"/>
  <c r="G153" i="13"/>
  <c r="C153" i="18"/>
  <c r="G154" i="18"/>
  <c r="D153" i="18"/>
  <c r="F113" i="13"/>
  <c r="C113" i="13"/>
  <c r="B93" i="13"/>
  <c r="D93" i="13"/>
  <c r="C73" i="13"/>
  <c r="D53" i="13"/>
  <c r="B33" i="13"/>
  <c r="B34" i="18"/>
  <c r="E14" i="13"/>
  <c r="E15" i="18"/>
  <c r="E173" i="18"/>
  <c r="F173" i="18"/>
  <c r="C173" i="13"/>
  <c r="E173" i="13"/>
  <c r="D175" i="18"/>
  <c r="F173" i="13"/>
  <c r="G173" i="13"/>
  <c r="G176" i="18"/>
  <c r="C175" i="18"/>
  <c r="B173" i="18"/>
  <c r="F153" i="18"/>
  <c r="B153" i="13"/>
  <c r="C153" i="13"/>
  <c r="B155" i="18"/>
  <c r="F153" i="13"/>
  <c r="D153" i="13"/>
  <c r="E153" i="13"/>
  <c r="E153" i="18"/>
  <c r="E133" i="18"/>
  <c r="B133" i="18"/>
  <c r="C133" i="18"/>
  <c r="D133" i="18"/>
  <c r="D133" i="13"/>
  <c r="G133" i="13"/>
  <c r="C133" i="13"/>
  <c r="B133" i="13"/>
  <c r="E133" i="13"/>
  <c r="F133" i="13"/>
  <c r="G133" i="18"/>
  <c r="F134" i="18"/>
  <c r="G113" i="18"/>
  <c r="C113" i="18"/>
  <c r="G113" i="13"/>
  <c r="B113" i="13"/>
  <c r="E115" i="18"/>
  <c r="E113" i="18" s="1"/>
  <c r="F114" i="18"/>
  <c r="D114" i="18"/>
  <c r="B116" i="18"/>
  <c r="G93" i="18"/>
  <c r="E93" i="13"/>
  <c r="F93" i="13"/>
  <c r="C93" i="18"/>
  <c r="D94" i="18"/>
  <c r="B97" i="18"/>
  <c r="F98" i="18"/>
  <c r="E97" i="18"/>
  <c r="C93" i="13"/>
  <c r="G93" i="13"/>
  <c r="B73" i="18"/>
  <c r="D73" i="18"/>
  <c r="C74" i="18"/>
  <c r="G73" i="13"/>
  <c r="B73" i="13"/>
  <c r="E73" i="13"/>
  <c r="F73" i="13"/>
  <c r="F75" i="18"/>
  <c r="E74" i="18"/>
  <c r="D73" i="13"/>
  <c r="G74" i="18"/>
  <c r="E53" i="18"/>
  <c r="F53" i="18"/>
  <c r="G53" i="18"/>
  <c r="C53" i="18"/>
  <c r="C53" i="13"/>
  <c r="F53" i="13"/>
  <c r="G53" i="13"/>
  <c r="D54" i="18"/>
  <c r="E53" i="13"/>
  <c r="B53" i="13"/>
  <c r="B55" i="18"/>
  <c r="B53" i="18" s="1"/>
  <c r="E33" i="18"/>
  <c r="G33" i="18"/>
  <c r="C33" i="18"/>
  <c r="F33" i="13"/>
  <c r="D33" i="13"/>
  <c r="G33" i="13"/>
  <c r="D35" i="18"/>
  <c r="F34" i="18"/>
  <c r="C33" i="13"/>
  <c r="E33" i="13"/>
  <c r="F14" i="18"/>
  <c r="C14" i="18"/>
  <c r="B14" i="18"/>
  <c r="G14" i="18"/>
  <c r="D14" i="18"/>
  <c r="B173" i="13"/>
  <c r="B133" i="8"/>
  <c r="B113" i="8"/>
  <c r="G14" i="13"/>
  <c r="F14" i="13"/>
  <c r="D14" i="13"/>
  <c r="C14" i="13"/>
  <c r="B14" i="13"/>
  <c r="E15" i="19" l="1"/>
  <c r="G14" i="9"/>
  <c r="C14" i="9"/>
  <c r="E14" i="9"/>
  <c r="E20" i="19"/>
  <c r="C15" i="19"/>
  <c r="C14" i="19" s="1"/>
  <c r="D14" i="9"/>
  <c r="D22" i="19"/>
  <c r="D14" i="19" s="1"/>
  <c r="D133" i="9"/>
  <c r="G33" i="9"/>
  <c r="F14" i="9"/>
  <c r="F153" i="9"/>
  <c r="F156" i="19"/>
  <c r="F153" i="19" s="1"/>
  <c r="D153" i="9"/>
  <c r="B155" i="19"/>
  <c r="D134" i="19"/>
  <c r="D133" i="19" s="1"/>
  <c r="G176" i="19"/>
  <c r="E115" i="19"/>
  <c r="E113" i="19" s="1"/>
  <c r="F98" i="19"/>
  <c r="B93" i="9"/>
  <c r="E97" i="19"/>
  <c r="E53" i="9"/>
  <c r="B34" i="19"/>
  <c r="D154" i="19"/>
  <c r="D153" i="19" s="1"/>
  <c r="C153" i="9"/>
  <c r="B153" i="9"/>
  <c r="F133" i="9"/>
  <c r="C133" i="9"/>
  <c r="G133" i="9"/>
  <c r="C113" i="9"/>
  <c r="B116" i="19"/>
  <c r="B113" i="19" s="1"/>
  <c r="F93" i="9"/>
  <c r="C93" i="9"/>
  <c r="E73" i="9"/>
  <c r="C53" i="9"/>
  <c r="G53" i="9"/>
  <c r="D53" i="9"/>
  <c r="B53" i="9"/>
  <c r="B55" i="19"/>
  <c r="D33" i="9"/>
  <c r="F33" i="9"/>
  <c r="C33" i="9"/>
  <c r="G38" i="19"/>
  <c r="G33" i="19" s="1"/>
  <c r="C175" i="19"/>
  <c r="B173" i="9"/>
  <c r="E173" i="9"/>
  <c r="D175" i="19"/>
  <c r="G173" i="9"/>
  <c r="F173" i="9"/>
  <c r="D173" i="9"/>
  <c r="C173" i="9"/>
  <c r="C154" i="19"/>
  <c r="C153" i="19" s="1"/>
  <c r="G154" i="19"/>
  <c r="G153" i="19" s="1"/>
  <c r="G153" i="9"/>
  <c r="G136" i="19"/>
  <c r="G133" i="19" s="1"/>
  <c r="B133" i="9"/>
  <c r="E133" i="9"/>
  <c r="B113" i="9"/>
  <c r="G113" i="9"/>
  <c r="E93" i="9"/>
  <c r="D93" i="9"/>
  <c r="C96" i="19"/>
  <c r="C93" i="19" s="1"/>
  <c r="G93" i="9"/>
  <c r="G73" i="9"/>
  <c r="F73" i="9"/>
  <c r="C73" i="9"/>
  <c r="D73" i="9"/>
  <c r="B54" i="19"/>
  <c r="F53" i="9"/>
  <c r="D55" i="19"/>
  <c r="E33" i="9"/>
  <c r="B33" i="9"/>
  <c r="F35" i="19"/>
  <c r="B14" i="19"/>
  <c r="C174" i="19"/>
  <c r="G117" i="19"/>
  <c r="G113" i="19" s="1"/>
  <c r="F113" i="9"/>
  <c r="G96" i="19"/>
  <c r="G93" i="19" s="1"/>
  <c r="B73" i="9"/>
  <c r="F54" i="19"/>
  <c r="F53" i="19" s="1"/>
  <c r="B14" i="9"/>
  <c r="D174" i="19"/>
  <c r="E153" i="19"/>
  <c r="E133" i="19"/>
  <c r="D113" i="9"/>
  <c r="C114" i="19"/>
  <c r="C113" i="19" s="1"/>
  <c r="F96" i="19"/>
  <c r="B97" i="19"/>
  <c r="B93" i="19" s="1"/>
  <c r="G55" i="19"/>
  <c r="G53" i="19" s="1"/>
  <c r="F15" i="19"/>
  <c r="F14" i="19" s="1"/>
  <c r="B177" i="19"/>
  <c r="B173" i="19" s="1"/>
  <c r="F173" i="19"/>
  <c r="G177" i="19"/>
  <c r="E173" i="19"/>
  <c r="E153" i="9"/>
  <c r="B157" i="19"/>
  <c r="C133" i="19"/>
  <c r="F135" i="19"/>
  <c r="B133" i="19"/>
  <c r="E113" i="9"/>
  <c r="E94" i="19"/>
  <c r="D74" i="19"/>
  <c r="D73" i="19" s="1"/>
  <c r="B73" i="19"/>
  <c r="E53" i="19"/>
  <c r="C53" i="19"/>
  <c r="D34" i="19"/>
  <c r="C33" i="19"/>
  <c r="B37" i="19"/>
  <c r="E34" i="19"/>
  <c r="E33" i="19" s="1"/>
  <c r="G14" i="19"/>
  <c r="E14" i="18"/>
  <c r="G153" i="18"/>
  <c r="B153" i="18"/>
  <c r="B33" i="18"/>
  <c r="C173" i="18"/>
  <c r="D173" i="18"/>
  <c r="G173" i="18"/>
  <c r="F134" i="19"/>
  <c r="F133" i="18"/>
  <c r="D114" i="19"/>
  <c r="D113" i="19" s="1"/>
  <c r="D113" i="18"/>
  <c r="F114" i="19"/>
  <c r="F113" i="19" s="1"/>
  <c r="F113" i="18"/>
  <c r="B113" i="18"/>
  <c r="B93" i="18"/>
  <c r="E93" i="18"/>
  <c r="D93" i="18"/>
  <c r="D94" i="19"/>
  <c r="D93" i="19" s="1"/>
  <c r="F93" i="18"/>
  <c r="G74" i="19"/>
  <c r="G73" i="19" s="1"/>
  <c r="G73" i="18"/>
  <c r="E74" i="19"/>
  <c r="E73" i="19" s="1"/>
  <c r="E73" i="18"/>
  <c r="C74" i="19"/>
  <c r="C73" i="19" s="1"/>
  <c r="C73" i="18"/>
  <c r="F75" i="19"/>
  <c r="F73" i="19" s="1"/>
  <c r="F73" i="18"/>
  <c r="D54" i="19"/>
  <c r="D53" i="18"/>
  <c r="F33" i="18"/>
  <c r="F34" i="19"/>
  <c r="D35" i="19"/>
  <c r="D33" i="18"/>
  <c r="E14" i="19" l="1"/>
  <c r="G173" i="19"/>
  <c r="B33" i="19"/>
  <c r="B153" i="19"/>
  <c r="D53" i="19"/>
  <c r="F33" i="19"/>
  <c r="C173" i="19"/>
  <c r="E93" i="19"/>
  <c r="B53" i="19"/>
  <c r="D173" i="19"/>
  <c r="F93" i="19"/>
  <c r="F133" i="19"/>
  <c r="D33" i="19"/>
</calcChain>
</file>

<file path=xl/sharedStrings.xml><?xml version="1.0" encoding="utf-8"?>
<sst xmlns="http://schemas.openxmlformats.org/spreadsheetml/2006/main" count="4807" uniqueCount="46">
  <si>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</si>
  <si>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CAYLLOMA/HUNTER/TODOS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</si>
  <si>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</si>
  <si>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</si>
  <si>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</si>
  <si>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</si>
  <si>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</si>
  <si>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</si>
  <si>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</si>
  <si>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</si>
  <si>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</si>
  <si>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</si>
  <si>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</si>
  <si>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</si>
  <si>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</si>
  <si>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</si>
  <si>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</si>
  <si>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</si>
  <si>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</si>
  <si>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CAYLLOMA/HUNTER/I-2 - 000001273 - PUESTO DE SALUD DANIEL ALCIDES CARRION</t>
  </si>
  <si>
    <t>Diresa/Red/M.Red/EE.SS: AREQUIPA/AREQUIPA CAYLLOMA/HUNTER/I-4 - 000001259 - CENTRO DE SALUD JAVIER LLOSA GARCIA -  HUNTER</t>
  </si>
  <si>
    <t>Diresa/Red/M.Red/EE.SS: AREQUIPA/AREQUIPA CAYLLOMA/HUNTER/I-2 - 000001274 - PUESTO DE SALUD AMPLIACION PAMPAS DEL CUZCO</t>
  </si>
  <si>
    <t>Diresa/Red/M.Red/EE.SS: AREQUIPA/AREQUIPA CAYLLOMA/HUNTER/I-2 - 000001275 - CHILPINILLA</t>
  </si>
  <si>
    <t>Diresa/Red/M.Red/EE.SS: AREQUIPA/AREQUIPA CAYLLOMA/HUNTER/I-2 - 000001276 - PUESTO DE SALUD CAMINOS DEL INCA</t>
  </si>
  <si>
    <t>Diresa/Red/M.Red/EE.SS: AREQUIPA/AREQUIPA CAYLLOMA/HUNTER/I-2 - 000001277 - ALTO ALIANZA</t>
  </si>
  <si>
    <t>Diresa/Red/M.Red/EE.SS: AREQUIPA/AREQUIPA CAYLLOMA/HUNTER/I-2 - 000001279 - PUESTO DE SALUD UPIS PAISAJISTA</t>
  </si>
  <si>
    <t>Diresa/Red/M.Red/EE.SS: AREQUIPA/AREQUIPA CAYLLOMA/HUNTER/I-3 - 000024565 - CENTRO DE SALUD MENTAL COMUNITARIO HUNTER</t>
  </si>
  <si>
    <t>Periodo:                2023</t>
  </si>
  <si>
    <t>Periodo:                II   Semestre - 2023</t>
  </si>
  <si>
    <t>Periodo:                IV Trimestre   -   2023</t>
  </si>
  <si>
    <t>Periodo:                Diciembre - 2023</t>
  </si>
  <si>
    <t>Periodo:                Noviembre - 2023</t>
  </si>
  <si>
    <t>Periodo:                Octubre - 2023</t>
  </si>
  <si>
    <t>Periodo:                III  Trimestre  - 2023</t>
  </si>
  <si>
    <t>Periodo:                Septiembre - 2023</t>
  </si>
  <si>
    <t>Periodo:                Agosto - 2023</t>
  </si>
  <si>
    <t>Periodo:                Julio - 2023</t>
  </si>
  <si>
    <t>Periodo:                I   Semestre - 2023</t>
  </si>
  <si>
    <t>Periodo:                II  Trimestre - 2023</t>
  </si>
  <si>
    <t>Periodo:                Junio - 2023</t>
  </si>
  <si>
    <t>Periodo:                Mayo - 2023</t>
  </si>
  <si>
    <t>Periodo:                Abril - 2023</t>
  </si>
  <si>
    <t>Periodo:                I  Trimestre - 2023</t>
  </si>
  <si>
    <t>Periodo:                Marzo - 2023</t>
  </si>
  <si>
    <t>Periodo:                Enero - 2023</t>
  </si>
  <si>
    <t>Periodo:                Febrero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</si>
</sst>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69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9" fillId="3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44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3" t="s">
        <v>10</v>
      </c>
      <c r="B14" s="18">
        <v>6282</v>
      </c>
      <c r="C14" s="18">
        <v>3959</v>
      </c>
      <c r="D14" s="18">
        <v>2323</v>
      </c>
      <c r="E14" s="18">
        <v>18758</v>
      </c>
      <c r="F14" s="18">
        <v>12179</v>
      </c>
      <c r="G14" s="18">
        <v>6579</v>
      </c>
    </row>
    <row r="15" spans="1:9" ht="16.5" x14ac:dyDescent="0.25">
      <c r="A15" s="5" t="s">
        <v>11</v>
      </c>
      <c r="B15" s="19">
        <v>93</v>
      </c>
      <c r="C15" s="19">
        <v>39</v>
      </c>
      <c r="D15" s="19">
        <v>54</v>
      </c>
      <c r="E15" s="19">
        <v>239</v>
      </c>
      <c r="F15" s="19">
        <v>102</v>
      </c>
      <c r="G15" s="19">
        <v>137</v>
      </c>
    </row>
    <row r="16" spans="1:9" ht="16.5" x14ac:dyDescent="0.25">
      <c r="A16" s="5" t="s">
        <v>12</v>
      </c>
      <c r="B16" s="19">
        <v>412</v>
      </c>
      <c r="C16" s="19">
        <v>198</v>
      </c>
      <c r="D16" s="19">
        <v>214</v>
      </c>
      <c r="E16" s="19">
        <v>1041</v>
      </c>
      <c r="F16" s="19">
        <v>492</v>
      </c>
      <c r="G16" s="19">
        <v>549</v>
      </c>
    </row>
    <row r="17" spans="1:9" ht="16.5" x14ac:dyDescent="0.25">
      <c r="A17" s="5" t="s">
        <v>13</v>
      </c>
      <c r="B17" s="19">
        <v>657</v>
      </c>
      <c r="C17" s="19">
        <v>334</v>
      </c>
      <c r="D17" s="19">
        <v>323</v>
      </c>
      <c r="E17" s="19">
        <v>1749</v>
      </c>
      <c r="F17" s="19">
        <v>886</v>
      </c>
      <c r="G17" s="19">
        <v>863</v>
      </c>
    </row>
    <row r="18" spans="1:9" ht="16.5" x14ac:dyDescent="0.25">
      <c r="A18" s="5" t="s">
        <v>14</v>
      </c>
      <c r="B18" s="19">
        <v>559</v>
      </c>
      <c r="C18" s="19">
        <v>261</v>
      </c>
      <c r="D18" s="19">
        <v>298</v>
      </c>
      <c r="E18" s="19">
        <v>1495</v>
      </c>
      <c r="F18" s="19">
        <v>723</v>
      </c>
      <c r="G18" s="19">
        <v>772</v>
      </c>
    </row>
    <row r="19" spans="1:9" ht="16.5" x14ac:dyDescent="0.25">
      <c r="A19" s="5" t="s">
        <v>15</v>
      </c>
      <c r="B19" s="19">
        <v>406</v>
      </c>
      <c r="C19" s="19">
        <v>237</v>
      </c>
      <c r="D19" s="19">
        <v>169</v>
      </c>
      <c r="E19" s="19">
        <v>1361</v>
      </c>
      <c r="F19" s="19">
        <v>789</v>
      </c>
      <c r="G19" s="19">
        <v>572</v>
      </c>
    </row>
    <row r="20" spans="1:9" ht="16.5" x14ac:dyDescent="0.25">
      <c r="A20" s="5" t="s">
        <v>16</v>
      </c>
      <c r="B20" s="19">
        <v>1079</v>
      </c>
      <c r="C20" s="19">
        <v>779</v>
      </c>
      <c r="D20" s="19">
        <v>300</v>
      </c>
      <c r="E20" s="19">
        <v>3530</v>
      </c>
      <c r="F20" s="19">
        <v>2608</v>
      </c>
      <c r="G20" s="19">
        <v>922</v>
      </c>
    </row>
    <row r="21" spans="1:9" ht="16.5" x14ac:dyDescent="0.25">
      <c r="A21" s="5" t="s">
        <v>17</v>
      </c>
      <c r="B21" s="19">
        <v>2085</v>
      </c>
      <c r="C21" s="19">
        <v>1511</v>
      </c>
      <c r="D21" s="19">
        <v>574</v>
      </c>
      <c r="E21" s="19">
        <v>6554</v>
      </c>
      <c r="F21" s="19">
        <v>4859</v>
      </c>
      <c r="G21" s="19">
        <v>1695</v>
      </c>
    </row>
    <row r="22" spans="1:9" ht="16.5" x14ac:dyDescent="0.25">
      <c r="A22" s="5" t="s">
        <v>18</v>
      </c>
      <c r="B22" s="19">
        <v>991</v>
      </c>
      <c r="C22" s="19">
        <v>600</v>
      </c>
      <c r="D22" s="19">
        <v>391</v>
      </c>
      <c r="E22" s="19">
        <v>2789</v>
      </c>
      <c r="F22" s="19">
        <v>1720</v>
      </c>
      <c r="G22" s="19">
        <v>1069</v>
      </c>
    </row>
    <row r="23" spans="1:9" ht="27" customHeight="1" x14ac:dyDescent="0.25"/>
    <row r="24" spans="1:9" x14ac:dyDescent="0.25">
      <c r="A24" s="67" t="s">
        <v>44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18">
        <v>3443</v>
      </c>
      <c r="C33" s="18">
        <v>2125</v>
      </c>
      <c r="D33" s="18">
        <v>1318</v>
      </c>
      <c r="E33" s="18">
        <v>10501</v>
      </c>
      <c r="F33" s="18">
        <v>6717</v>
      </c>
      <c r="G33" s="18">
        <v>3784</v>
      </c>
      <c r="H33" s="9"/>
      <c r="I33" s="9"/>
    </row>
    <row r="34" spans="1:9" ht="16.5" x14ac:dyDescent="0.25">
      <c r="A34" s="6" t="s">
        <v>11</v>
      </c>
      <c r="B34" s="19">
        <v>73</v>
      </c>
      <c r="C34" s="19">
        <v>25</v>
      </c>
      <c r="D34" s="19">
        <v>48</v>
      </c>
      <c r="E34" s="19">
        <v>174</v>
      </c>
      <c r="F34" s="19">
        <v>69</v>
      </c>
      <c r="G34" s="19">
        <v>105</v>
      </c>
      <c r="H34" s="9"/>
      <c r="I34" s="9"/>
    </row>
    <row r="35" spans="1:9" ht="16.5" x14ac:dyDescent="0.25">
      <c r="A35" s="6" t="s">
        <v>12</v>
      </c>
      <c r="B35" s="19">
        <v>234</v>
      </c>
      <c r="C35" s="19">
        <v>111</v>
      </c>
      <c r="D35" s="19">
        <v>123</v>
      </c>
      <c r="E35" s="19">
        <v>603</v>
      </c>
      <c r="F35" s="19">
        <v>276</v>
      </c>
      <c r="G35" s="19">
        <v>327</v>
      </c>
      <c r="H35" s="9"/>
      <c r="I35" s="9"/>
    </row>
    <row r="36" spans="1:9" ht="16.5" x14ac:dyDescent="0.25">
      <c r="A36" s="6" t="s">
        <v>13</v>
      </c>
      <c r="B36" s="19">
        <v>360</v>
      </c>
      <c r="C36" s="19">
        <v>186</v>
      </c>
      <c r="D36" s="19">
        <v>174</v>
      </c>
      <c r="E36" s="19">
        <v>1018</v>
      </c>
      <c r="F36" s="19">
        <v>540</v>
      </c>
      <c r="G36" s="19">
        <v>478</v>
      </c>
      <c r="H36" s="9"/>
      <c r="I36" s="9"/>
    </row>
    <row r="37" spans="1:9" ht="16.5" x14ac:dyDescent="0.25">
      <c r="A37" s="6" t="s">
        <v>14</v>
      </c>
      <c r="B37" s="19">
        <v>223</v>
      </c>
      <c r="C37" s="19">
        <v>126</v>
      </c>
      <c r="D37" s="19">
        <v>97</v>
      </c>
      <c r="E37" s="19">
        <v>626</v>
      </c>
      <c r="F37" s="19">
        <v>351</v>
      </c>
      <c r="G37" s="19">
        <v>275</v>
      </c>
      <c r="H37" s="9"/>
      <c r="I37" s="9"/>
    </row>
    <row r="38" spans="1:9" ht="16.5" x14ac:dyDescent="0.25">
      <c r="A38" s="6" t="s">
        <v>15</v>
      </c>
      <c r="B38" s="19">
        <v>182</v>
      </c>
      <c r="C38" s="19">
        <v>105</v>
      </c>
      <c r="D38" s="19">
        <v>77</v>
      </c>
      <c r="E38" s="19">
        <v>675</v>
      </c>
      <c r="F38" s="19">
        <v>366</v>
      </c>
      <c r="G38" s="19">
        <v>309</v>
      </c>
      <c r="H38" s="9"/>
      <c r="I38" s="9"/>
    </row>
    <row r="39" spans="1:9" ht="16.5" x14ac:dyDescent="0.25">
      <c r="A39" s="6" t="s">
        <v>16</v>
      </c>
      <c r="B39" s="19">
        <v>547</v>
      </c>
      <c r="C39" s="19">
        <v>380</v>
      </c>
      <c r="D39" s="19">
        <v>167</v>
      </c>
      <c r="E39" s="19">
        <v>1912</v>
      </c>
      <c r="F39" s="19">
        <v>1349</v>
      </c>
      <c r="G39" s="19">
        <v>563</v>
      </c>
      <c r="H39" s="9"/>
      <c r="I39" s="9"/>
    </row>
    <row r="40" spans="1:9" ht="16.5" x14ac:dyDescent="0.25">
      <c r="A40" s="6" t="s">
        <v>17</v>
      </c>
      <c r="B40" s="19">
        <v>1143</v>
      </c>
      <c r="C40" s="19">
        <v>807</v>
      </c>
      <c r="D40" s="19">
        <v>336</v>
      </c>
      <c r="E40" s="19">
        <v>3650</v>
      </c>
      <c r="F40" s="19">
        <v>2640</v>
      </c>
      <c r="G40" s="19">
        <v>1010</v>
      </c>
      <c r="H40" s="9"/>
      <c r="I40" s="9"/>
    </row>
    <row r="41" spans="1:9" ht="16.5" x14ac:dyDescent="0.25">
      <c r="A41" s="6" t="s">
        <v>18</v>
      </c>
      <c r="B41" s="19">
        <v>681</v>
      </c>
      <c r="C41" s="19">
        <v>385</v>
      </c>
      <c r="D41" s="19">
        <v>296</v>
      </c>
      <c r="E41" s="19">
        <v>1843</v>
      </c>
      <c r="F41" s="19">
        <v>1126</v>
      </c>
      <c r="G41" s="19">
        <v>717</v>
      </c>
      <c r="H41" s="9"/>
      <c r="I41" s="9"/>
    </row>
    <row r="44" spans="1:9" x14ac:dyDescent="0.25">
      <c r="A44" s="67" t="s">
        <v>44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18">
        <v>400</v>
      </c>
      <c r="C53" s="18">
        <v>229</v>
      </c>
      <c r="D53" s="18">
        <v>171</v>
      </c>
      <c r="E53" s="18">
        <v>1097</v>
      </c>
      <c r="F53" s="18">
        <v>716</v>
      </c>
      <c r="G53" s="18">
        <v>381</v>
      </c>
      <c r="H53" s="9"/>
      <c r="I53" s="9"/>
    </row>
    <row r="54" spans="1:9" ht="16.5" x14ac:dyDescent="0.25">
      <c r="A54" s="6" t="s">
        <v>11</v>
      </c>
      <c r="B54" s="19">
        <v>4</v>
      </c>
      <c r="C54" s="19">
        <v>4</v>
      </c>
      <c r="D54" s="19">
        <v>0</v>
      </c>
      <c r="E54" s="19">
        <v>9</v>
      </c>
      <c r="F54" s="19">
        <v>8</v>
      </c>
      <c r="G54" s="19">
        <v>1</v>
      </c>
      <c r="H54" s="9"/>
      <c r="I54" s="9"/>
    </row>
    <row r="55" spans="1:9" ht="16.5" x14ac:dyDescent="0.25">
      <c r="A55" s="6" t="s">
        <v>12</v>
      </c>
      <c r="B55" s="19">
        <v>27</v>
      </c>
      <c r="C55" s="19">
        <v>11</v>
      </c>
      <c r="D55" s="19">
        <v>16</v>
      </c>
      <c r="E55" s="19">
        <v>56</v>
      </c>
      <c r="F55" s="19">
        <v>20</v>
      </c>
      <c r="G55" s="19">
        <v>36</v>
      </c>
      <c r="H55" s="9"/>
      <c r="I55" s="9"/>
    </row>
    <row r="56" spans="1:9" ht="16.5" x14ac:dyDescent="0.25">
      <c r="A56" s="6" t="s">
        <v>13</v>
      </c>
      <c r="B56" s="19">
        <v>34</v>
      </c>
      <c r="C56" s="19">
        <v>16</v>
      </c>
      <c r="D56" s="19">
        <v>18</v>
      </c>
      <c r="E56" s="19">
        <v>91</v>
      </c>
      <c r="F56" s="19">
        <v>51</v>
      </c>
      <c r="G56" s="19">
        <v>40</v>
      </c>
      <c r="H56" s="9"/>
      <c r="I56" s="9"/>
    </row>
    <row r="57" spans="1:9" ht="16.5" x14ac:dyDescent="0.25">
      <c r="A57" s="6" t="s">
        <v>14</v>
      </c>
      <c r="B57" s="19">
        <v>55</v>
      </c>
      <c r="C57" s="19">
        <v>22</v>
      </c>
      <c r="D57" s="19">
        <v>33</v>
      </c>
      <c r="E57" s="19">
        <v>116</v>
      </c>
      <c r="F57" s="19">
        <v>52</v>
      </c>
      <c r="G57" s="19">
        <v>64</v>
      </c>
      <c r="H57" s="9"/>
      <c r="I57" s="9"/>
    </row>
    <row r="58" spans="1:9" ht="16.5" x14ac:dyDescent="0.25">
      <c r="A58" s="6" t="s">
        <v>15</v>
      </c>
      <c r="B58" s="19">
        <v>35</v>
      </c>
      <c r="C58" s="19">
        <v>15</v>
      </c>
      <c r="D58" s="19">
        <v>20</v>
      </c>
      <c r="E58" s="19">
        <v>77</v>
      </c>
      <c r="F58" s="19">
        <v>36</v>
      </c>
      <c r="G58" s="19">
        <v>41</v>
      </c>
      <c r="H58" s="9"/>
      <c r="I58" s="9"/>
    </row>
    <row r="59" spans="1:9" ht="16.5" x14ac:dyDescent="0.25">
      <c r="A59" s="6" t="s">
        <v>16</v>
      </c>
      <c r="B59" s="19">
        <v>62</v>
      </c>
      <c r="C59" s="19">
        <v>43</v>
      </c>
      <c r="D59" s="19">
        <v>19</v>
      </c>
      <c r="E59" s="19">
        <v>197</v>
      </c>
      <c r="F59" s="19">
        <v>163</v>
      </c>
      <c r="G59" s="19">
        <v>34</v>
      </c>
      <c r="H59" s="9"/>
      <c r="I59" s="9"/>
    </row>
    <row r="60" spans="1:9" ht="16.5" x14ac:dyDescent="0.25">
      <c r="A60" s="6" t="s">
        <v>17</v>
      </c>
      <c r="B60" s="19">
        <v>128</v>
      </c>
      <c r="C60" s="19">
        <v>82</v>
      </c>
      <c r="D60" s="19">
        <v>46</v>
      </c>
      <c r="E60" s="19">
        <v>387</v>
      </c>
      <c r="F60" s="19">
        <v>290</v>
      </c>
      <c r="G60" s="19">
        <v>97</v>
      </c>
      <c r="H60" s="9"/>
      <c r="I60" s="9"/>
    </row>
    <row r="61" spans="1:9" ht="16.5" x14ac:dyDescent="0.25">
      <c r="A61" s="6" t="s">
        <v>18</v>
      </c>
      <c r="B61" s="19">
        <v>55</v>
      </c>
      <c r="C61" s="19">
        <v>36</v>
      </c>
      <c r="D61" s="19">
        <v>19</v>
      </c>
      <c r="E61" s="19">
        <v>164</v>
      </c>
      <c r="F61" s="19">
        <v>96</v>
      </c>
      <c r="G61" s="19">
        <v>68</v>
      </c>
      <c r="H61" s="9"/>
      <c r="I61" s="9"/>
    </row>
    <row r="64" spans="1:9" x14ac:dyDescent="0.25">
      <c r="A64" s="67" t="s">
        <v>44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18">
        <v>733</v>
      </c>
      <c r="C73" s="18">
        <v>515</v>
      </c>
      <c r="D73" s="18">
        <v>218</v>
      </c>
      <c r="E73" s="18">
        <v>1505</v>
      </c>
      <c r="F73" s="18">
        <v>1074</v>
      </c>
      <c r="G73" s="18">
        <v>431</v>
      </c>
      <c r="H73" s="9"/>
      <c r="I73" s="9"/>
    </row>
    <row r="74" spans="1:9" ht="16.5" x14ac:dyDescent="0.25">
      <c r="A74" s="6" t="s">
        <v>11</v>
      </c>
      <c r="B74" s="19">
        <v>8</v>
      </c>
      <c r="C74" s="19">
        <v>5</v>
      </c>
      <c r="D74" s="19">
        <v>3</v>
      </c>
      <c r="E74" s="19">
        <v>24</v>
      </c>
      <c r="F74" s="19">
        <v>12</v>
      </c>
      <c r="G74" s="19">
        <v>12</v>
      </c>
      <c r="H74" s="9"/>
      <c r="I74" s="9"/>
    </row>
    <row r="75" spans="1:9" ht="16.5" x14ac:dyDescent="0.25">
      <c r="A75" s="6" t="s">
        <v>12</v>
      </c>
      <c r="B75" s="19">
        <v>46</v>
      </c>
      <c r="C75" s="19">
        <v>27</v>
      </c>
      <c r="D75" s="19">
        <v>19</v>
      </c>
      <c r="E75" s="19">
        <v>131</v>
      </c>
      <c r="F75" s="19">
        <v>79</v>
      </c>
      <c r="G75" s="19">
        <v>52</v>
      </c>
      <c r="H75" s="9"/>
      <c r="I75" s="9"/>
    </row>
    <row r="76" spans="1:9" ht="16.5" x14ac:dyDescent="0.25">
      <c r="A76" s="6" t="s">
        <v>13</v>
      </c>
      <c r="B76" s="19">
        <v>82</v>
      </c>
      <c r="C76" s="19">
        <v>41</v>
      </c>
      <c r="D76" s="19">
        <v>41</v>
      </c>
      <c r="E76" s="19">
        <v>154</v>
      </c>
      <c r="F76" s="19">
        <v>74</v>
      </c>
      <c r="G76" s="19">
        <v>80</v>
      </c>
      <c r="H76" s="9"/>
      <c r="I76" s="9"/>
    </row>
    <row r="77" spans="1:9" ht="16.5" x14ac:dyDescent="0.25">
      <c r="A77" s="6" t="s">
        <v>14</v>
      </c>
      <c r="B77" s="19">
        <v>50</v>
      </c>
      <c r="C77" s="19">
        <v>23</v>
      </c>
      <c r="D77" s="19">
        <v>27</v>
      </c>
      <c r="E77" s="19">
        <v>119</v>
      </c>
      <c r="F77" s="19">
        <v>66</v>
      </c>
      <c r="G77" s="19">
        <v>53</v>
      </c>
      <c r="H77" s="9"/>
      <c r="I77" s="9"/>
    </row>
    <row r="78" spans="1:9" ht="16.5" x14ac:dyDescent="0.25">
      <c r="A78" s="6" t="s">
        <v>15</v>
      </c>
      <c r="B78" s="19">
        <v>48</v>
      </c>
      <c r="C78" s="19">
        <v>31</v>
      </c>
      <c r="D78" s="19">
        <v>17</v>
      </c>
      <c r="E78" s="19">
        <v>92</v>
      </c>
      <c r="F78" s="19">
        <v>61</v>
      </c>
      <c r="G78" s="19">
        <v>31</v>
      </c>
      <c r="H78" s="9"/>
      <c r="I78" s="9"/>
    </row>
    <row r="79" spans="1:9" ht="16.5" x14ac:dyDescent="0.25">
      <c r="A79" s="6" t="s">
        <v>16</v>
      </c>
      <c r="B79" s="19">
        <v>117</v>
      </c>
      <c r="C79" s="19">
        <v>88</v>
      </c>
      <c r="D79" s="19">
        <v>29</v>
      </c>
      <c r="E79" s="19">
        <v>234</v>
      </c>
      <c r="F79" s="19">
        <v>185</v>
      </c>
      <c r="G79" s="19">
        <v>49</v>
      </c>
      <c r="H79" s="9"/>
      <c r="I79" s="9"/>
    </row>
    <row r="80" spans="1:9" ht="16.5" x14ac:dyDescent="0.25">
      <c r="A80" s="6" t="s">
        <v>17</v>
      </c>
      <c r="B80" s="19">
        <v>279</v>
      </c>
      <c r="C80" s="19">
        <v>215</v>
      </c>
      <c r="D80" s="19">
        <v>64</v>
      </c>
      <c r="E80" s="19">
        <v>560</v>
      </c>
      <c r="F80" s="19">
        <v>441</v>
      </c>
      <c r="G80" s="19">
        <v>119</v>
      </c>
      <c r="H80" s="9"/>
      <c r="I80" s="9"/>
    </row>
    <row r="81" spans="1:9" ht="16.5" x14ac:dyDescent="0.25">
      <c r="A81" s="6" t="s">
        <v>18</v>
      </c>
      <c r="B81" s="19">
        <v>103</v>
      </c>
      <c r="C81" s="19">
        <v>85</v>
      </c>
      <c r="D81" s="19">
        <v>18</v>
      </c>
      <c r="E81" s="19">
        <v>191</v>
      </c>
      <c r="F81" s="19">
        <v>156</v>
      </c>
      <c r="G81" s="19">
        <v>35</v>
      </c>
      <c r="H81" s="9"/>
      <c r="I81" s="9"/>
    </row>
    <row r="84" spans="1:9" x14ac:dyDescent="0.25">
      <c r="A84" s="67" t="s">
        <v>44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18">
        <v>208</v>
      </c>
      <c r="C93" s="18">
        <v>120</v>
      </c>
      <c r="D93" s="18">
        <v>88</v>
      </c>
      <c r="E93" s="18">
        <v>866</v>
      </c>
      <c r="F93" s="18">
        <v>528</v>
      </c>
      <c r="G93" s="18">
        <v>338</v>
      </c>
      <c r="H93" s="9"/>
      <c r="I93" s="9"/>
    </row>
    <row r="94" spans="1:9" ht="16.5" x14ac:dyDescent="0.25">
      <c r="A94" s="6" t="s">
        <v>11</v>
      </c>
      <c r="B94" s="19">
        <v>1</v>
      </c>
      <c r="C94" s="19">
        <v>1</v>
      </c>
      <c r="D94" s="19">
        <v>0</v>
      </c>
      <c r="E94" s="19">
        <v>2</v>
      </c>
      <c r="F94" s="19">
        <v>2</v>
      </c>
      <c r="G94" s="19">
        <v>0</v>
      </c>
      <c r="H94" s="9"/>
      <c r="I94" s="9"/>
    </row>
    <row r="95" spans="1:9" ht="16.5" x14ac:dyDescent="0.25">
      <c r="A95" s="6" t="s">
        <v>12</v>
      </c>
      <c r="B95" s="19">
        <v>33</v>
      </c>
      <c r="C95" s="19">
        <v>13</v>
      </c>
      <c r="D95" s="19">
        <v>20</v>
      </c>
      <c r="E95" s="19">
        <v>64</v>
      </c>
      <c r="F95" s="19">
        <v>30</v>
      </c>
      <c r="G95" s="19">
        <v>34</v>
      </c>
      <c r="H95" s="9"/>
      <c r="I95" s="9"/>
    </row>
    <row r="96" spans="1:9" ht="16.5" x14ac:dyDescent="0.25">
      <c r="A96" s="6" t="s">
        <v>13</v>
      </c>
      <c r="B96" s="19">
        <v>22</v>
      </c>
      <c r="C96" s="19">
        <v>12</v>
      </c>
      <c r="D96" s="19">
        <v>10</v>
      </c>
      <c r="E96" s="19">
        <v>69</v>
      </c>
      <c r="F96" s="19">
        <v>35</v>
      </c>
      <c r="G96" s="19">
        <v>34</v>
      </c>
      <c r="H96" s="9"/>
      <c r="I96" s="9"/>
    </row>
    <row r="97" spans="1:9" ht="16.5" x14ac:dyDescent="0.25">
      <c r="A97" s="6" t="s">
        <v>14</v>
      </c>
      <c r="B97" s="19">
        <v>19</v>
      </c>
      <c r="C97" s="19">
        <v>4</v>
      </c>
      <c r="D97" s="19">
        <v>15</v>
      </c>
      <c r="E97" s="19">
        <v>58</v>
      </c>
      <c r="F97" s="19">
        <v>21</v>
      </c>
      <c r="G97" s="19">
        <v>37</v>
      </c>
      <c r="H97" s="9"/>
      <c r="I97" s="9"/>
    </row>
    <row r="98" spans="1:9" ht="16.5" x14ac:dyDescent="0.25">
      <c r="A98" s="6" t="s">
        <v>15</v>
      </c>
      <c r="B98" s="19">
        <v>7</v>
      </c>
      <c r="C98" s="19">
        <v>2</v>
      </c>
      <c r="D98" s="19">
        <v>5</v>
      </c>
      <c r="E98" s="19">
        <v>38</v>
      </c>
      <c r="F98" s="19">
        <v>13</v>
      </c>
      <c r="G98" s="19">
        <v>25</v>
      </c>
      <c r="H98" s="9"/>
      <c r="I98" s="9"/>
    </row>
    <row r="99" spans="1:9" ht="16.5" x14ac:dyDescent="0.25">
      <c r="A99" s="6" t="s">
        <v>16</v>
      </c>
      <c r="B99" s="19">
        <v>38</v>
      </c>
      <c r="C99" s="19">
        <v>27</v>
      </c>
      <c r="D99" s="19">
        <v>11</v>
      </c>
      <c r="E99" s="19">
        <v>150</v>
      </c>
      <c r="F99" s="19">
        <v>111</v>
      </c>
      <c r="G99" s="19">
        <v>39</v>
      </c>
      <c r="H99" s="9"/>
      <c r="I99" s="9"/>
    </row>
    <row r="100" spans="1:9" ht="16.5" x14ac:dyDescent="0.25">
      <c r="A100" s="6" t="s">
        <v>17</v>
      </c>
      <c r="B100" s="19">
        <v>70</v>
      </c>
      <c r="C100" s="19">
        <v>43</v>
      </c>
      <c r="D100" s="19">
        <v>27</v>
      </c>
      <c r="E100" s="19">
        <v>330</v>
      </c>
      <c r="F100" s="19">
        <v>207</v>
      </c>
      <c r="G100" s="19">
        <v>123</v>
      </c>
      <c r="H100" s="9"/>
      <c r="I100" s="9"/>
    </row>
    <row r="101" spans="1:9" ht="16.5" x14ac:dyDescent="0.25">
      <c r="A101" s="6" t="s">
        <v>18</v>
      </c>
      <c r="B101" s="19">
        <v>18</v>
      </c>
      <c r="C101" s="19">
        <v>18</v>
      </c>
      <c r="D101" s="19">
        <v>0</v>
      </c>
      <c r="E101" s="19">
        <v>155</v>
      </c>
      <c r="F101" s="19">
        <v>109</v>
      </c>
      <c r="G101" s="19">
        <v>46</v>
      </c>
      <c r="H101" s="9"/>
      <c r="I101" s="9"/>
    </row>
    <row r="104" spans="1:9" x14ac:dyDescent="0.25">
      <c r="A104" s="67" t="s">
        <v>44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18">
        <v>326</v>
      </c>
      <c r="C113" s="18">
        <v>211</v>
      </c>
      <c r="D113" s="18">
        <v>115</v>
      </c>
      <c r="E113" s="18">
        <v>809</v>
      </c>
      <c r="F113" s="18">
        <v>533</v>
      </c>
      <c r="G113" s="18">
        <v>276</v>
      </c>
      <c r="H113" s="9"/>
      <c r="I113" s="9"/>
    </row>
    <row r="114" spans="1:9" ht="16.5" x14ac:dyDescent="0.25">
      <c r="A114" s="6" t="s">
        <v>11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9"/>
      <c r="I114" s="9"/>
    </row>
    <row r="115" spans="1:9" ht="16.5" x14ac:dyDescent="0.25">
      <c r="A115" s="6" t="s">
        <v>12</v>
      </c>
      <c r="B115" s="19">
        <v>32</v>
      </c>
      <c r="C115" s="19">
        <v>14</v>
      </c>
      <c r="D115" s="19">
        <v>18</v>
      </c>
      <c r="E115" s="19">
        <v>70</v>
      </c>
      <c r="F115" s="19">
        <v>32</v>
      </c>
      <c r="G115" s="19">
        <v>38</v>
      </c>
      <c r="H115" s="9"/>
      <c r="I115" s="9"/>
    </row>
    <row r="116" spans="1:9" ht="16.5" x14ac:dyDescent="0.25">
      <c r="A116" s="6" t="s">
        <v>13</v>
      </c>
      <c r="B116" s="19">
        <v>42</v>
      </c>
      <c r="C116" s="19">
        <v>24</v>
      </c>
      <c r="D116" s="19">
        <v>18</v>
      </c>
      <c r="E116" s="19">
        <v>109</v>
      </c>
      <c r="F116" s="19">
        <v>49</v>
      </c>
      <c r="G116" s="19">
        <v>60</v>
      </c>
      <c r="H116" s="9"/>
      <c r="I116" s="9"/>
    </row>
    <row r="117" spans="1:9" ht="16.5" x14ac:dyDescent="0.25">
      <c r="A117" s="6" t="s">
        <v>14</v>
      </c>
      <c r="B117" s="19">
        <v>33</v>
      </c>
      <c r="C117" s="19">
        <v>17</v>
      </c>
      <c r="D117" s="19">
        <v>16</v>
      </c>
      <c r="E117" s="19">
        <v>61</v>
      </c>
      <c r="F117" s="19">
        <v>31</v>
      </c>
      <c r="G117" s="19">
        <v>30</v>
      </c>
      <c r="H117" s="9"/>
      <c r="I117" s="9"/>
    </row>
    <row r="118" spans="1:9" ht="16.5" x14ac:dyDescent="0.25">
      <c r="A118" s="6" t="s">
        <v>15</v>
      </c>
      <c r="B118" s="19">
        <v>15</v>
      </c>
      <c r="C118" s="19">
        <v>6</v>
      </c>
      <c r="D118" s="19">
        <v>9</v>
      </c>
      <c r="E118" s="19">
        <v>32</v>
      </c>
      <c r="F118" s="19">
        <v>14</v>
      </c>
      <c r="G118" s="19">
        <v>18</v>
      </c>
      <c r="H118" s="9"/>
      <c r="I118" s="9"/>
    </row>
    <row r="119" spans="1:9" ht="16.5" x14ac:dyDescent="0.25">
      <c r="A119" s="6" t="s">
        <v>16</v>
      </c>
      <c r="B119" s="19">
        <v>58</v>
      </c>
      <c r="C119" s="19">
        <v>48</v>
      </c>
      <c r="D119" s="19">
        <v>10</v>
      </c>
      <c r="E119" s="19">
        <v>145</v>
      </c>
      <c r="F119" s="19">
        <v>125</v>
      </c>
      <c r="G119" s="19">
        <v>20</v>
      </c>
      <c r="H119" s="9"/>
      <c r="I119" s="9"/>
    </row>
    <row r="120" spans="1:9" ht="16.5" x14ac:dyDescent="0.25">
      <c r="A120" s="6" t="s">
        <v>17</v>
      </c>
      <c r="B120" s="19">
        <v>106</v>
      </c>
      <c r="C120" s="19">
        <v>85</v>
      </c>
      <c r="D120" s="19">
        <v>21</v>
      </c>
      <c r="E120" s="19">
        <v>283</v>
      </c>
      <c r="F120" s="19">
        <v>235</v>
      </c>
      <c r="G120" s="19">
        <v>48</v>
      </c>
      <c r="H120" s="9"/>
      <c r="I120" s="9"/>
    </row>
    <row r="121" spans="1:9" ht="16.5" x14ac:dyDescent="0.25">
      <c r="A121" s="6" t="s">
        <v>18</v>
      </c>
      <c r="B121" s="19">
        <v>40</v>
      </c>
      <c r="C121" s="19">
        <v>17</v>
      </c>
      <c r="D121" s="19">
        <v>23</v>
      </c>
      <c r="E121" s="19">
        <v>109</v>
      </c>
      <c r="F121" s="19">
        <v>47</v>
      </c>
      <c r="G121" s="19">
        <v>62</v>
      </c>
      <c r="H121" s="9"/>
      <c r="I121" s="9"/>
    </row>
    <row r="124" spans="1:9" x14ac:dyDescent="0.25">
      <c r="A124" s="67" t="s">
        <v>44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18">
        <v>403</v>
      </c>
      <c r="C133" s="18">
        <v>303</v>
      </c>
      <c r="D133" s="18">
        <v>100</v>
      </c>
      <c r="E133" s="18">
        <v>1090</v>
      </c>
      <c r="F133" s="18">
        <v>762</v>
      </c>
      <c r="G133" s="18">
        <v>328</v>
      </c>
      <c r="H133" s="9"/>
      <c r="I133" s="9"/>
    </row>
    <row r="134" spans="1:9" ht="16.5" x14ac:dyDescent="0.25">
      <c r="A134" s="6" t="s">
        <v>11</v>
      </c>
      <c r="B134" s="19">
        <v>4</v>
      </c>
      <c r="C134" s="19">
        <v>4</v>
      </c>
      <c r="D134" s="19">
        <v>0</v>
      </c>
      <c r="E134" s="19">
        <v>10</v>
      </c>
      <c r="F134" s="19">
        <v>10</v>
      </c>
      <c r="G134" s="19">
        <v>0</v>
      </c>
      <c r="H134" s="9"/>
      <c r="I134" s="9"/>
    </row>
    <row r="135" spans="1:9" ht="16.5" x14ac:dyDescent="0.25">
      <c r="A135" s="6" t="s">
        <v>12</v>
      </c>
      <c r="B135" s="19">
        <v>20</v>
      </c>
      <c r="C135" s="19">
        <v>10</v>
      </c>
      <c r="D135" s="19">
        <v>10</v>
      </c>
      <c r="E135" s="19">
        <v>45</v>
      </c>
      <c r="F135" s="19">
        <v>24</v>
      </c>
      <c r="G135" s="19">
        <v>21</v>
      </c>
      <c r="H135" s="9"/>
      <c r="I135" s="9"/>
    </row>
    <row r="136" spans="1:9" ht="16.5" x14ac:dyDescent="0.25">
      <c r="A136" s="6" t="s">
        <v>13</v>
      </c>
      <c r="B136" s="19">
        <v>59</v>
      </c>
      <c r="C136" s="19">
        <v>32</v>
      </c>
      <c r="D136" s="19">
        <v>27</v>
      </c>
      <c r="E136" s="19">
        <v>152</v>
      </c>
      <c r="F136" s="19">
        <v>70</v>
      </c>
      <c r="G136" s="19">
        <v>82</v>
      </c>
      <c r="H136" s="9"/>
      <c r="I136" s="9"/>
    </row>
    <row r="137" spans="1:9" ht="16.5" x14ac:dyDescent="0.25">
      <c r="A137" s="6" t="s">
        <v>14</v>
      </c>
      <c r="B137" s="19">
        <v>38</v>
      </c>
      <c r="C137" s="19">
        <v>26</v>
      </c>
      <c r="D137" s="19">
        <v>12</v>
      </c>
      <c r="E137" s="19">
        <v>92</v>
      </c>
      <c r="F137" s="19">
        <v>55</v>
      </c>
      <c r="G137" s="19">
        <v>37</v>
      </c>
      <c r="H137" s="9"/>
      <c r="I137" s="9"/>
    </row>
    <row r="138" spans="1:9" ht="16.5" x14ac:dyDescent="0.25">
      <c r="A138" s="6" t="s">
        <v>15</v>
      </c>
      <c r="B138" s="19">
        <v>22</v>
      </c>
      <c r="C138" s="19">
        <v>16</v>
      </c>
      <c r="D138" s="19">
        <v>6</v>
      </c>
      <c r="E138" s="19">
        <v>54</v>
      </c>
      <c r="F138" s="19">
        <v>40</v>
      </c>
      <c r="G138" s="19">
        <v>14</v>
      </c>
      <c r="H138" s="9"/>
      <c r="I138" s="9"/>
    </row>
    <row r="139" spans="1:9" ht="16.5" x14ac:dyDescent="0.25">
      <c r="A139" s="6" t="s">
        <v>16</v>
      </c>
      <c r="B139" s="19">
        <v>82</v>
      </c>
      <c r="C139" s="19">
        <v>71</v>
      </c>
      <c r="D139" s="19">
        <v>11</v>
      </c>
      <c r="E139" s="19">
        <v>201</v>
      </c>
      <c r="F139" s="19">
        <v>157</v>
      </c>
      <c r="G139" s="19">
        <v>44</v>
      </c>
      <c r="H139" s="9"/>
      <c r="I139" s="9"/>
    </row>
    <row r="140" spans="1:9" ht="16.5" x14ac:dyDescent="0.25">
      <c r="A140" s="6" t="s">
        <v>17</v>
      </c>
      <c r="B140" s="19">
        <v>139</v>
      </c>
      <c r="C140" s="19">
        <v>117</v>
      </c>
      <c r="D140" s="19">
        <v>22</v>
      </c>
      <c r="E140" s="19">
        <v>416</v>
      </c>
      <c r="F140" s="19">
        <v>338</v>
      </c>
      <c r="G140" s="19">
        <v>78</v>
      </c>
      <c r="H140" s="9"/>
      <c r="I140" s="9"/>
    </row>
    <row r="141" spans="1:9" ht="16.5" x14ac:dyDescent="0.25">
      <c r="A141" s="6" t="s">
        <v>18</v>
      </c>
      <c r="B141" s="19">
        <v>39</v>
      </c>
      <c r="C141" s="19">
        <v>27</v>
      </c>
      <c r="D141" s="19">
        <v>12</v>
      </c>
      <c r="E141" s="19">
        <v>120</v>
      </c>
      <c r="F141" s="19">
        <v>68</v>
      </c>
      <c r="G141" s="19">
        <v>52</v>
      </c>
      <c r="H141" s="9"/>
      <c r="I141" s="9"/>
    </row>
    <row r="144" spans="1:9" x14ac:dyDescent="0.25">
      <c r="A144" s="67" t="s">
        <v>44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20">
        <v>230</v>
      </c>
      <c r="C153" s="20">
        <v>152</v>
      </c>
      <c r="D153" s="20">
        <v>78</v>
      </c>
      <c r="E153" s="20">
        <v>856</v>
      </c>
      <c r="F153" s="20">
        <v>587</v>
      </c>
      <c r="G153" s="20">
        <v>269</v>
      </c>
      <c r="H153" s="9"/>
      <c r="I153" s="9"/>
    </row>
    <row r="154" spans="1:9" ht="16.5" x14ac:dyDescent="0.25">
      <c r="A154" s="6" t="s">
        <v>11</v>
      </c>
      <c r="B154" s="21">
        <v>3</v>
      </c>
      <c r="C154" s="21">
        <v>0</v>
      </c>
      <c r="D154" s="21">
        <v>3</v>
      </c>
      <c r="E154" s="21">
        <v>20</v>
      </c>
      <c r="F154" s="21">
        <v>1</v>
      </c>
      <c r="G154" s="21">
        <v>19</v>
      </c>
      <c r="H154" s="9"/>
      <c r="I154" s="9"/>
    </row>
    <row r="155" spans="1:9" ht="16.5" x14ac:dyDescent="0.25">
      <c r="A155" s="6" t="s">
        <v>12</v>
      </c>
      <c r="B155" s="21">
        <v>20</v>
      </c>
      <c r="C155" s="21">
        <v>12</v>
      </c>
      <c r="D155" s="21">
        <v>8</v>
      </c>
      <c r="E155" s="21">
        <v>72</v>
      </c>
      <c r="F155" s="21">
        <v>31</v>
      </c>
      <c r="G155" s="21">
        <v>41</v>
      </c>
      <c r="H155" s="9"/>
      <c r="I155" s="9"/>
    </row>
    <row r="156" spans="1:9" ht="16.5" x14ac:dyDescent="0.25">
      <c r="A156" s="6" t="s">
        <v>13</v>
      </c>
      <c r="B156" s="21">
        <v>35</v>
      </c>
      <c r="C156" s="21">
        <v>16</v>
      </c>
      <c r="D156" s="21">
        <v>19</v>
      </c>
      <c r="E156" s="21">
        <v>113</v>
      </c>
      <c r="F156" s="21">
        <v>56</v>
      </c>
      <c r="G156" s="21">
        <v>57</v>
      </c>
      <c r="H156" s="9"/>
      <c r="I156" s="9"/>
    </row>
    <row r="157" spans="1:9" ht="16.5" x14ac:dyDescent="0.25">
      <c r="A157" s="6" t="s">
        <v>14</v>
      </c>
      <c r="B157" s="21">
        <v>21</v>
      </c>
      <c r="C157" s="21">
        <v>5</v>
      </c>
      <c r="D157" s="21">
        <v>16</v>
      </c>
      <c r="E157" s="21">
        <v>82</v>
      </c>
      <c r="F157" s="21">
        <v>28</v>
      </c>
      <c r="G157" s="21">
        <v>54</v>
      </c>
      <c r="H157" s="9"/>
      <c r="I157" s="9"/>
    </row>
    <row r="158" spans="1:9" ht="16.5" x14ac:dyDescent="0.25">
      <c r="A158" s="6" t="s">
        <v>15</v>
      </c>
      <c r="B158" s="21">
        <v>13</v>
      </c>
      <c r="C158" s="21">
        <v>4</v>
      </c>
      <c r="D158" s="21">
        <v>9</v>
      </c>
      <c r="E158" s="21">
        <v>43</v>
      </c>
      <c r="F158" s="21">
        <v>21</v>
      </c>
      <c r="G158" s="21">
        <v>22</v>
      </c>
      <c r="H158" s="9"/>
      <c r="I158" s="9"/>
    </row>
    <row r="159" spans="1:9" ht="16.5" x14ac:dyDescent="0.25">
      <c r="A159" s="6" t="s">
        <v>16</v>
      </c>
      <c r="B159" s="21">
        <v>56</v>
      </c>
      <c r="C159" s="21">
        <v>51</v>
      </c>
      <c r="D159" s="21">
        <v>5</v>
      </c>
      <c r="E159" s="21">
        <v>208</v>
      </c>
      <c r="F159" s="21">
        <v>194</v>
      </c>
      <c r="G159" s="21">
        <v>14</v>
      </c>
      <c r="H159" s="9"/>
      <c r="I159" s="9"/>
    </row>
    <row r="160" spans="1:9" ht="16.5" x14ac:dyDescent="0.25">
      <c r="A160" s="6" t="s">
        <v>17</v>
      </c>
      <c r="B160" s="21">
        <v>67</v>
      </c>
      <c r="C160" s="21">
        <v>53</v>
      </c>
      <c r="D160" s="21">
        <v>14</v>
      </c>
      <c r="E160" s="21">
        <v>250</v>
      </c>
      <c r="F160" s="21">
        <v>207</v>
      </c>
      <c r="G160" s="21">
        <v>43</v>
      </c>
      <c r="H160" s="9"/>
      <c r="I160" s="9"/>
    </row>
    <row r="161" spans="1:9" ht="16.5" x14ac:dyDescent="0.25">
      <c r="A161" s="6" t="s">
        <v>18</v>
      </c>
      <c r="B161" s="21">
        <v>15</v>
      </c>
      <c r="C161" s="21">
        <v>11</v>
      </c>
      <c r="D161" s="21">
        <v>4</v>
      </c>
      <c r="E161" s="21">
        <v>68</v>
      </c>
      <c r="F161" s="21">
        <v>49</v>
      </c>
      <c r="G161" s="21">
        <v>19</v>
      </c>
      <c r="H161" s="9"/>
      <c r="I161" s="9"/>
    </row>
    <row r="164" spans="1:9" x14ac:dyDescent="0.25">
      <c r="A164" s="67" t="s">
        <v>44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20">
        <v>541</v>
      </c>
      <c r="C173" s="20">
        <v>306</v>
      </c>
      <c r="D173" s="20">
        <v>235</v>
      </c>
      <c r="E173" s="20">
        <v>2034</v>
      </c>
      <c r="F173" s="20">
        <v>1262</v>
      </c>
      <c r="G173" s="20">
        <v>772</v>
      </c>
      <c r="H173" s="9"/>
      <c r="I173" s="9"/>
    </row>
    <row r="174" spans="1:9" ht="16.5" x14ac:dyDescent="0.25">
      <c r="A174" s="6" t="s">
        <v>11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9"/>
      <c r="I174" s="9"/>
    </row>
    <row r="175" spans="1:9" ht="16.5" x14ac:dyDescent="0.25">
      <c r="A175" s="6" t="s">
        <v>12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9"/>
      <c r="I175" s="9"/>
    </row>
    <row r="176" spans="1:9" ht="16.5" x14ac:dyDescent="0.25">
      <c r="A176" s="6" t="s">
        <v>13</v>
      </c>
      <c r="B176" s="21">
        <v>23</v>
      </c>
      <c r="C176" s="21">
        <v>7</v>
      </c>
      <c r="D176" s="21">
        <v>16</v>
      </c>
      <c r="E176" s="21">
        <v>43</v>
      </c>
      <c r="F176" s="21">
        <v>11</v>
      </c>
      <c r="G176" s="21">
        <v>32</v>
      </c>
      <c r="H176" s="9"/>
      <c r="I176" s="9"/>
    </row>
    <row r="177" spans="1:9" ht="16.5" x14ac:dyDescent="0.25">
      <c r="A177" s="6" t="s">
        <v>14</v>
      </c>
      <c r="B177" s="21">
        <v>120</v>
      </c>
      <c r="C177" s="21">
        <v>38</v>
      </c>
      <c r="D177" s="21">
        <v>82</v>
      </c>
      <c r="E177" s="21">
        <v>341</v>
      </c>
      <c r="F177" s="21">
        <v>119</v>
      </c>
      <c r="G177" s="21">
        <v>222</v>
      </c>
      <c r="H177" s="9"/>
      <c r="I177" s="9"/>
    </row>
    <row r="178" spans="1:9" ht="16.5" x14ac:dyDescent="0.25">
      <c r="A178" s="6" t="s">
        <v>15</v>
      </c>
      <c r="B178" s="21">
        <v>84</v>
      </c>
      <c r="C178" s="21">
        <v>58</v>
      </c>
      <c r="D178" s="21">
        <v>26</v>
      </c>
      <c r="E178" s="21">
        <v>350</v>
      </c>
      <c r="F178" s="21">
        <v>238</v>
      </c>
      <c r="G178" s="21">
        <v>112</v>
      </c>
      <c r="H178" s="9"/>
      <c r="I178" s="9"/>
    </row>
    <row r="179" spans="1:9" ht="16.5" x14ac:dyDescent="0.25">
      <c r="A179" s="6" t="s">
        <v>16</v>
      </c>
      <c r="B179" s="21">
        <v>120</v>
      </c>
      <c r="C179" s="21">
        <v>72</v>
      </c>
      <c r="D179" s="21">
        <v>48</v>
      </c>
      <c r="E179" s="21">
        <v>483</v>
      </c>
      <c r="F179" s="21">
        <v>324</v>
      </c>
      <c r="G179" s="21">
        <v>159</v>
      </c>
      <c r="H179" s="9"/>
      <c r="I179" s="9"/>
    </row>
    <row r="180" spans="1:9" ht="16.5" x14ac:dyDescent="0.25">
      <c r="A180" s="6" t="s">
        <v>17</v>
      </c>
      <c r="B180" s="21">
        <v>154</v>
      </c>
      <c r="C180" s="21">
        <v>110</v>
      </c>
      <c r="D180" s="21">
        <v>44</v>
      </c>
      <c r="E180" s="21">
        <v>678</v>
      </c>
      <c r="F180" s="21">
        <v>501</v>
      </c>
      <c r="G180" s="21">
        <v>177</v>
      </c>
      <c r="H180" s="9"/>
      <c r="I180" s="9"/>
    </row>
    <row r="181" spans="1:9" ht="16.5" x14ac:dyDescent="0.25">
      <c r="A181" s="6" t="s">
        <v>18</v>
      </c>
      <c r="B181" s="21">
        <v>40</v>
      </c>
      <c r="C181" s="21">
        <v>21</v>
      </c>
      <c r="D181" s="21">
        <v>19</v>
      </c>
      <c r="E181" s="21">
        <v>139</v>
      </c>
      <c r="F181" s="21">
        <v>69</v>
      </c>
      <c r="G181" s="21">
        <v>70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8740157480314965" right="0.59055118110236227" top="0.98425196850393704" bottom="0.98425196850393704" header="0.98425196850393704" footer="0.98425196850393704"/>
  <pageSetup paperSize="9" scale="6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5" sqref="A5:I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36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36">
        <v>2077</v>
      </c>
      <c r="C14" s="36">
        <v>1272</v>
      </c>
      <c r="D14" s="36">
        <v>805</v>
      </c>
      <c r="E14" s="36">
        <v>20362</v>
      </c>
      <c r="F14" s="36">
        <v>12758</v>
      </c>
      <c r="G14" s="36">
        <v>7604</v>
      </c>
    </row>
    <row r="15" spans="1:9" ht="16.5" x14ac:dyDescent="0.25">
      <c r="A15" s="6" t="s">
        <v>11</v>
      </c>
      <c r="B15" s="37">
        <v>38</v>
      </c>
      <c r="C15" s="37">
        <v>19</v>
      </c>
      <c r="D15" s="37">
        <v>19</v>
      </c>
      <c r="E15" s="37">
        <v>161</v>
      </c>
      <c r="F15" s="37">
        <v>68</v>
      </c>
      <c r="G15" s="37">
        <v>93</v>
      </c>
    </row>
    <row r="16" spans="1:9" ht="16.5" x14ac:dyDescent="0.25">
      <c r="A16" s="6" t="s">
        <v>12</v>
      </c>
      <c r="B16" s="37">
        <v>33</v>
      </c>
      <c r="C16" s="37">
        <v>18</v>
      </c>
      <c r="D16" s="37">
        <v>15</v>
      </c>
      <c r="E16" s="37">
        <v>1269</v>
      </c>
      <c r="F16" s="37">
        <v>651</v>
      </c>
      <c r="G16" s="37">
        <v>618</v>
      </c>
    </row>
    <row r="17" spans="1:9" ht="16.5" x14ac:dyDescent="0.25">
      <c r="A17" s="6" t="s">
        <v>13</v>
      </c>
      <c r="B17" s="37">
        <v>281</v>
      </c>
      <c r="C17" s="37">
        <v>135</v>
      </c>
      <c r="D17" s="37">
        <v>146</v>
      </c>
      <c r="E17" s="37">
        <v>2882</v>
      </c>
      <c r="F17" s="37">
        <v>1357</v>
      </c>
      <c r="G17" s="37">
        <v>1525</v>
      </c>
    </row>
    <row r="18" spans="1:9" ht="16.5" x14ac:dyDescent="0.25">
      <c r="A18" s="6" t="s">
        <v>14</v>
      </c>
      <c r="B18" s="37">
        <v>308</v>
      </c>
      <c r="C18" s="37">
        <v>230</v>
      </c>
      <c r="D18" s="37">
        <v>78</v>
      </c>
      <c r="E18" s="37">
        <v>2120</v>
      </c>
      <c r="F18" s="37">
        <v>1025</v>
      </c>
      <c r="G18" s="37">
        <v>1095</v>
      </c>
    </row>
    <row r="19" spans="1:9" ht="16.5" x14ac:dyDescent="0.25">
      <c r="A19" s="6" t="s">
        <v>15</v>
      </c>
      <c r="B19" s="37">
        <v>263</v>
      </c>
      <c r="C19" s="37">
        <v>163</v>
      </c>
      <c r="D19" s="37">
        <v>100</v>
      </c>
      <c r="E19" s="37">
        <v>1633</v>
      </c>
      <c r="F19" s="37">
        <v>1016</v>
      </c>
      <c r="G19" s="37">
        <v>617</v>
      </c>
    </row>
    <row r="20" spans="1:9" ht="16.5" x14ac:dyDescent="0.25">
      <c r="A20" s="6" t="s">
        <v>16</v>
      </c>
      <c r="B20" s="37">
        <v>240</v>
      </c>
      <c r="C20" s="37">
        <v>162</v>
      </c>
      <c r="D20" s="37">
        <v>78</v>
      </c>
      <c r="E20" s="37">
        <v>3332</v>
      </c>
      <c r="F20" s="37">
        <v>2372</v>
      </c>
      <c r="G20" s="37">
        <v>960</v>
      </c>
    </row>
    <row r="21" spans="1:9" ht="16.5" x14ac:dyDescent="0.25">
      <c r="A21" s="6" t="s">
        <v>17</v>
      </c>
      <c r="B21" s="37">
        <v>638</v>
      </c>
      <c r="C21" s="37">
        <v>391</v>
      </c>
      <c r="D21" s="37">
        <v>247</v>
      </c>
      <c r="E21" s="37">
        <v>6439</v>
      </c>
      <c r="F21" s="37">
        <v>4762</v>
      </c>
      <c r="G21" s="37">
        <v>1677</v>
      </c>
    </row>
    <row r="22" spans="1:9" ht="16.5" x14ac:dyDescent="0.25">
      <c r="A22" s="6" t="s">
        <v>18</v>
      </c>
      <c r="B22" s="37">
        <v>276</v>
      </c>
      <c r="C22" s="37">
        <v>154</v>
      </c>
      <c r="D22" s="37">
        <v>122</v>
      </c>
      <c r="E22" s="37">
        <v>2526</v>
      </c>
      <c r="F22" s="37">
        <v>1507</v>
      </c>
      <c r="G22" s="37">
        <v>1019</v>
      </c>
    </row>
    <row r="23" spans="1:9" ht="27" customHeight="1" x14ac:dyDescent="0.25"/>
    <row r="24" spans="1:9" x14ac:dyDescent="0.25">
      <c r="A24" s="67" t="s">
        <v>36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38">
        <v>909</v>
      </c>
      <c r="C33" s="38">
        <v>604</v>
      </c>
      <c r="D33" s="38">
        <v>305</v>
      </c>
      <c r="E33" s="38">
        <v>10388</v>
      </c>
      <c r="F33" s="38">
        <v>6423</v>
      </c>
      <c r="G33" s="38">
        <v>3965</v>
      </c>
      <c r="H33" s="9"/>
      <c r="I33" s="9"/>
    </row>
    <row r="34" spans="1:9" ht="16.5" x14ac:dyDescent="0.25">
      <c r="A34" s="6" t="s">
        <v>11</v>
      </c>
      <c r="B34" s="39">
        <v>22</v>
      </c>
      <c r="C34" s="39">
        <v>12</v>
      </c>
      <c r="D34" s="39">
        <v>10</v>
      </c>
      <c r="E34" s="39">
        <v>124</v>
      </c>
      <c r="F34" s="39">
        <v>54</v>
      </c>
      <c r="G34" s="39">
        <v>70</v>
      </c>
      <c r="H34" s="9"/>
      <c r="I34" s="9"/>
    </row>
    <row r="35" spans="1:9" ht="16.5" x14ac:dyDescent="0.25">
      <c r="A35" s="6" t="s">
        <v>12</v>
      </c>
      <c r="B35" s="39">
        <v>21</v>
      </c>
      <c r="C35" s="39">
        <v>9</v>
      </c>
      <c r="D35" s="39">
        <v>12</v>
      </c>
      <c r="E35" s="39">
        <v>721</v>
      </c>
      <c r="F35" s="39">
        <v>361</v>
      </c>
      <c r="G35" s="39">
        <v>360</v>
      </c>
      <c r="H35" s="9"/>
      <c r="I35" s="9"/>
    </row>
    <row r="36" spans="1:9" ht="16.5" x14ac:dyDescent="0.25">
      <c r="A36" s="6" t="s">
        <v>13</v>
      </c>
      <c r="B36" s="39">
        <v>148</v>
      </c>
      <c r="C36" s="39">
        <v>86</v>
      </c>
      <c r="D36" s="39">
        <v>62</v>
      </c>
      <c r="E36" s="39">
        <v>1415</v>
      </c>
      <c r="F36" s="39">
        <v>703</v>
      </c>
      <c r="G36" s="39">
        <v>712</v>
      </c>
      <c r="H36" s="9"/>
      <c r="I36" s="9"/>
    </row>
    <row r="37" spans="1:9" ht="16.5" x14ac:dyDescent="0.25">
      <c r="A37" s="6" t="s">
        <v>14</v>
      </c>
      <c r="B37" s="39">
        <v>137</v>
      </c>
      <c r="C37" s="39">
        <v>114</v>
      </c>
      <c r="D37" s="39">
        <v>23</v>
      </c>
      <c r="E37" s="39">
        <v>958</v>
      </c>
      <c r="F37" s="39">
        <v>511</v>
      </c>
      <c r="G37" s="39">
        <v>447</v>
      </c>
      <c r="H37" s="9"/>
      <c r="I37" s="9"/>
    </row>
    <row r="38" spans="1:9" ht="16.5" x14ac:dyDescent="0.25">
      <c r="A38" s="6" t="s">
        <v>15</v>
      </c>
      <c r="B38" s="39">
        <v>118</v>
      </c>
      <c r="C38" s="39">
        <v>93</v>
      </c>
      <c r="D38" s="39">
        <v>25</v>
      </c>
      <c r="E38" s="39">
        <v>589</v>
      </c>
      <c r="F38" s="39">
        <v>346</v>
      </c>
      <c r="G38" s="39">
        <v>243</v>
      </c>
      <c r="H38" s="9"/>
      <c r="I38" s="9"/>
    </row>
    <row r="39" spans="1:9" ht="16.5" x14ac:dyDescent="0.25">
      <c r="A39" s="6" t="s">
        <v>16</v>
      </c>
      <c r="B39" s="39">
        <v>100</v>
      </c>
      <c r="C39" s="39">
        <v>73</v>
      </c>
      <c r="D39" s="39">
        <v>27</v>
      </c>
      <c r="E39" s="39">
        <v>1683</v>
      </c>
      <c r="F39" s="39">
        <v>1203</v>
      </c>
      <c r="G39" s="39">
        <v>480</v>
      </c>
      <c r="H39" s="9"/>
      <c r="I39" s="9"/>
    </row>
    <row r="40" spans="1:9" ht="16.5" x14ac:dyDescent="0.25">
      <c r="A40" s="6" t="s">
        <v>17</v>
      </c>
      <c r="B40" s="39">
        <v>240</v>
      </c>
      <c r="C40" s="39">
        <v>155</v>
      </c>
      <c r="D40" s="39">
        <v>85</v>
      </c>
      <c r="E40" s="39">
        <v>3389</v>
      </c>
      <c r="F40" s="39">
        <v>2401</v>
      </c>
      <c r="G40" s="39">
        <v>988</v>
      </c>
      <c r="H40" s="9"/>
      <c r="I40" s="9"/>
    </row>
    <row r="41" spans="1:9" ht="16.5" x14ac:dyDescent="0.25">
      <c r="A41" s="6" t="s">
        <v>18</v>
      </c>
      <c r="B41" s="39">
        <v>123</v>
      </c>
      <c r="C41" s="39">
        <v>62</v>
      </c>
      <c r="D41" s="39">
        <v>61</v>
      </c>
      <c r="E41" s="39">
        <v>1509</v>
      </c>
      <c r="F41" s="39">
        <v>844</v>
      </c>
      <c r="G41" s="39">
        <v>665</v>
      </c>
      <c r="H41" s="9"/>
      <c r="I41" s="9"/>
    </row>
    <row r="44" spans="1:9" x14ac:dyDescent="0.25">
      <c r="A44" s="67" t="s">
        <v>36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0">
        <v>259</v>
      </c>
      <c r="C53" s="40">
        <v>125</v>
      </c>
      <c r="D53" s="40">
        <v>134</v>
      </c>
      <c r="E53" s="40">
        <v>1237</v>
      </c>
      <c r="F53" s="40">
        <v>711</v>
      </c>
      <c r="G53" s="40">
        <v>526</v>
      </c>
      <c r="H53" s="9"/>
      <c r="I53" s="9"/>
    </row>
    <row r="54" spans="1:9" ht="16.5" x14ac:dyDescent="0.25">
      <c r="A54" s="6" t="s">
        <v>11</v>
      </c>
      <c r="B54" s="41">
        <v>3</v>
      </c>
      <c r="C54" s="41">
        <v>0</v>
      </c>
      <c r="D54" s="41">
        <v>3</v>
      </c>
      <c r="E54" s="41">
        <v>8</v>
      </c>
      <c r="F54" s="41">
        <v>2</v>
      </c>
      <c r="G54" s="41">
        <v>6</v>
      </c>
      <c r="H54" s="9"/>
      <c r="I54" s="9"/>
    </row>
    <row r="55" spans="1:9" ht="16.5" x14ac:dyDescent="0.25">
      <c r="A55" s="6" t="s">
        <v>12</v>
      </c>
      <c r="B55" s="41">
        <v>3</v>
      </c>
      <c r="C55" s="41">
        <v>2</v>
      </c>
      <c r="D55" s="41">
        <v>1</v>
      </c>
      <c r="E55" s="41">
        <v>95</v>
      </c>
      <c r="F55" s="41">
        <v>46</v>
      </c>
      <c r="G55" s="41">
        <v>49</v>
      </c>
      <c r="H55" s="9"/>
      <c r="I55" s="9"/>
    </row>
    <row r="56" spans="1:9" ht="16.5" x14ac:dyDescent="0.25">
      <c r="A56" s="6" t="s">
        <v>13</v>
      </c>
      <c r="B56" s="41">
        <v>23</v>
      </c>
      <c r="C56" s="41">
        <v>8</v>
      </c>
      <c r="D56" s="41">
        <v>15</v>
      </c>
      <c r="E56" s="41">
        <v>195</v>
      </c>
      <c r="F56" s="41">
        <v>84</v>
      </c>
      <c r="G56" s="41">
        <v>111</v>
      </c>
      <c r="H56" s="9"/>
      <c r="I56" s="9"/>
    </row>
    <row r="57" spans="1:9" ht="16.5" x14ac:dyDescent="0.25">
      <c r="A57" s="6" t="s">
        <v>14</v>
      </c>
      <c r="B57" s="41">
        <v>18</v>
      </c>
      <c r="C57" s="41">
        <v>4</v>
      </c>
      <c r="D57" s="41">
        <v>14</v>
      </c>
      <c r="E57" s="41">
        <v>205</v>
      </c>
      <c r="F57" s="41">
        <v>79</v>
      </c>
      <c r="G57" s="41">
        <v>126</v>
      </c>
      <c r="H57" s="9"/>
      <c r="I57" s="9"/>
    </row>
    <row r="58" spans="1:9" ht="16.5" x14ac:dyDescent="0.25">
      <c r="A58" s="6" t="s">
        <v>15</v>
      </c>
      <c r="B58" s="41">
        <v>72</v>
      </c>
      <c r="C58" s="41">
        <v>26</v>
      </c>
      <c r="D58" s="41">
        <v>46</v>
      </c>
      <c r="E58" s="41">
        <v>177</v>
      </c>
      <c r="F58" s="41">
        <v>91</v>
      </c>
      <c r="G58" s="41">
        <v>86</v>
      </c>
      <c r="H58" s="9"/>
      <c r="I58" s="9"/>
    </row>
    <row r="59" spans="1:9" ht="16.5" x14ac:dyDescent="0.25">
      <c r="A59" s="6" t="s">
        <v>16</v>
      </c>
      <c r="B59" s="41">
        <v>18</v>
      </c>
      <c r="C59" s="41">
        <v>9</v>
      </c>
      <c r="D59" s="41">
        <v>9</v>
      </c>
      <c r="E59" s="41">
        <v>133</v>
      </c>
      <c r="F59" s="41">
        <v>97</v>
      </c>
      <c r="G59" s="41">
        <v>36</v>
      </c>
      <c r="H59" s="9"/>
      <c r="I59" s="9"/>
    </row>
    <row r="60" spans="1:9" ht="16.5" x14ac:dyDescent="0.25">
      <c r="A60" s="6" t="s">
        <v>17</v>
      </c>
      <c r="B60" s="41">
        <v>80</v>
      </c>
      <c r="C60" s="41">
        <v>51</v>
      </c>
      <c r="D60" s="41">
        <v>29</v>
      </c>
      <c r="E60" s="41">
        <v>291</v>
      </c>
      <c r="F60" s="41">
        <v>219</v>
      </c>
      <c r="G60" s="41">
        <v>72</v>
      </c>
      <c r="H60" s="9"/>
      <c r="I60" s="9"/>
    </row>
    <row r="61" spans="1:9" ht="16.5" x14ac:dyDescent="0.25">
      <c r="A61" s="6" t="s">
        <v>18</v>
      </c>
      <c r="B61" s="41">
        <v>42</v>
      </c>
      <c r="C61" s="41">
        <v>25</v>
      </c>
      <c r="D61" s="41">
        <v>17</v>
      </c>
      <c r="E61" s="41">
        <v>133</v>
      </c>
      <c r="F61" s="41">
        <v>93</v>
      </c>
      <c r="G61" s="41">
        <v>40</v>
      </c>
      <c r="H61" s="9"/>
      <c r="I61" s="9"/>
    </row>
    <row r="64" spans="1:9" x14ac:dyDescent="0.25">
      <c r="A64" s="67" t="s">
        <v>36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0">
        <v>251</v>
      </c>
      <c r="C73" s="40">
        <v>135</v>
      </c>
      <c r="D73" s="40">
        <v>116</v>
      </c>
      <c r="E73" s="40">
        <v>1737</v>
      </c>
      <c r="F73" s="40">
        <v>1093</v>
      </c>
      <c r="G73" s="40">
        <v>644</v>
      </c>
      <c r="H73" s="9"/>
      <c r="I73" s="9"/>
    </row>
    <row r="74" spans="1:9" ht="16.5" x14ac:dyDescent="0.25">
      <c r="A74" s="6" t="s">
        <v>11</v>
      </c>
      <c r="B74" s="41">
        <v>4</v>
      </c>
      <c r="C74" s="41">
        <v>4</v>
      </c>
      <c r="D74" s="41">
        <v>0</v>
      </c>
      <c r="E74" s="41">
        <v>10</v>
      </c>
      <c r="F74" s="41">
        <v>7</v>
      </c>
      <c r="G74" s="41">
        <v>3</v>
      </c>
      <c r="H74" s="9"/>
      <c r="I74" s="9"/>
    </row>
    <row r="75" spans="1:9" ht="16.5" x14ac:dyDescent="0.25">
      <c r="A75" s="6" t="s">
        <v>12</v>
      </c>
      <c r="B75" s="41">
        <v>1</v>
      </c>
      <c r="C75" s="41">
        <v>1</v>
      </c>
      <c r="D75" s="41">
        <v>0</v>
      </c>
      <c r="E75" s="41">
        <v>165</v>
      </c>
      <c r="F75" s="41">
        <v>99</v>
      </c>
      <c r="G75" s="41">
        <v>66</v>
      </c>
      <c r="H75" s="9"/>
      <c r="I75" s="9"/>
    </row>
    <row r="76" spans="1:9" ht="16.5" x14ac:dyDescent="0.25">
      <c r="A76" s="6" t="s">
        <v>13</v>
      </c>
      <c r="B76" s="41">
        <v>20</v>
      </c>
      <c r="C76" s="41">
        <v>9</v>
      </c>
      <c r="D76" s="41">
        <v>11</v>
      </c>
      <c r="E76" s="41">
        <v>284</v>
      </c>
      <c r="F76" s="41">
        <v>146</v>
      </c>
      <c r="G76" s="41">
        <v>138</v>
      </c>
      <c r="H76" s="9"/>
      <c r="I76" s="9"/>
    </row>
    <row r="77" spans="1:9" ht="16.5" x14ac:dyDescent="0.25">
      <c r="A77" s="6" t="s">
        <v>14</v>
      </c>
      <c r="B77" s="41">
        <v>25</v>
      </c>
      <c r="C77" s="41">
        <v>17</v>
      </c>
      <c r="D77" s="41">
        <v>8</v>
      </c>
      <c r="E77" s="41">
        <v>178</v>
      </c>
      <c r="F77" s="41">
        <v>81</v>
      </c>
      <c r="G77" s="41">
        <v>97</v>
      </c>
      <c r="H77" s="9"/>
      <c r="I77" s="9"/>
    </row>
    <row r="78" spans="1:9" ht="16.5" x14ac:dyDescent="0.25">
      <c r="A78" s="6" t="s">
        <v>15</v>
      </c>
      <c r="B78" s="41">
        <v>14</v>
      </c>
      <c r="C78" s="41">
        <v>7</v>
      </c>
      <c r="D78" s="41">
        <v>7</v>
      </c>
      <c r="E78" s="41">
        <v>158</v>
      </c>
      <c r="F78" s="41">
        <v>100</v>
      </c>
      <c r="G78" s="41">
        <v>58</v>
      </c>
      <c r="H78" s="9"/>
      <c r="I78" s="9"/>
    </row>
    <row r="79" spans="1:9" ht="16.5" x14ac:dyDescent="0.25">
      <c r="A79" s="6" t="s">
        <v>16</v>
      </c>
      <c r="B79" s="41">
        <v>34</v>
      </c>
      <c r="C79" s="41">
        <v>18</v>
      </c>
      <c r="D79" s="41">
        <v>16</v>
      </c>
      <c r="E79" s="41">
        <v>232</v>
      </c>
      <c r="F79" s="41">
        <v>145</v>
      </c>
      <c r="G79" s="41">
        <v>87</v>
      </c>
      <c r="H79" s="9"/>
      <c r="I79" s="9"/>
    </row>
    <row r="80" spans="1:9" ht="16.5" x14ac:dyDescent="0.25">
      <c r="A80" s="6" t="s">
        <v>17</v>
      </c>
      <c r="B80" s="41">
        <v>119</v>
      </c>
      <c r="C80" s="41">
        <v>59</v>
      </c>
      <c r="D80" s="41">
        <v>60</v>
      </c>
      <c r="E80" s="41">
        <v>546</v>
      </c>
      <c r="F80" s="41">
        <v>417</v>
      </c>
      <c r="G80" s="41">
        <v>129</v>
      </c>
      <c r="H80" s="9"/>
      <c r="I80" s="9"/>
    </row>
    <row r="81" spans="1:9" ht="16.5" x14ac:dyDescent="0.25">
      <c r="A81" s="6" t="s">
        <v>18</v>
      </c>
      <c r="B81" s="41">
        <v>34</v>
      </c>
      <c r="C81" s="41">
        <v>20</v>
      </c>
      <c r="D81" s="41">
        <v>14</v>
      </c>
      <c r="E81" s="41">
        <v>164</v>
      </c>
      <c r="F81" s="41">
        <v>98</v>
      </c>
      <c r="G81" s="41">
        <v>66</v>
      </c>
      <c r="H81" s="9"/>
      <c r="I81" s="9"/>
    </row>
    <row r="84" spans="1:9" x14ac:dyDescent="0.25">
      <c r="A84" s="67" t="s">
        <v>36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0">
        <v>144</v>
      </c>
      <c r="C93" s="40">
        <v>76</v>
      </c>
      <c r="D93" s="40">
        <v>68</v>
      </c>
      <c r="E93" s="40">
        <v>1010</v>
      </c>
      <c r="F93" s="40">
        <v>641</v>
      </c>
      <c r="G93" s="40">
        <v>369</v>
      </c>
      <c r="H93" s="9"/>
      <c r="I93" s="9"/>
    </row>
    <row r="94" spans="1:9" ht="16.5" x14ac:dyDescent="0.25">
      <c r="A94" s="6" t="s">
        <v>11</v>
      </c>
      <c r="B94" s="41">
        <v>3</v>
      </c>
      <c r="C94" s="41">
        <v>2</v>
      </c>
      <c r="D94" s="41">
        <v>1</v>
      </c>
      <c r="E94" s="41">
        <v>5</v>
      </c>
      <c r="F94" s="41">
        <v>3</v>
      </c>
      <c r="G94" s="41">
        <v>2</v>
      </c>
      <c r="H94" s="9"/>
      <c r="I94" s="9"/>
    </row>
    <row r="95" spans="1:9" ht="16.5" x14ac:dyDescent="0.25">
      <c r="A95" s="6" t="s">
        <v>12</v>
      </c>
      <c r="B95" s="41">
        <v>4</v>
      </c>
      <c r="C95" s="41">
        <v>3</v>
      </c>
      <c r="D95" s="41">
        <v>1</v>
      </c>
      <c r="E95" s="41">
        <v>64</v>
      </c>
      <c r="F95" s="41">
        <v>41</v>
      </c>
      <c r="G95" s="41">
        <v>23</v>
      </c>
      <c r="H95" s="9"/>
      <c r="I95" s="9"/>
    </row>
    <row r="96" spans="1:9" ht="16.5" x14ac:dyDescent="0.25">
      <c r="A96" s="6" t="s">
        <v>13</v>
      </c>
      <c r="B96" s="41">
        <v>32</v>
      </c>
      <c r="C96" s="41">
        <v>14</v>
      </c>
      <c r="D96" s="41">
        <v>18</v>
      </c>
      <c r="E96" s="41">
        <v>196</v>
      </c>
      <c r="F96" s="41">
        <v>75</v>
      </c>
      <c r="G96" s="41">
        <v>121</v>
      </c>
      <c r="H96" s="9"/>
      <c r="I96" s="9"/>
    </row>
    <row r="97" spans="1:9" ht="16.5" x14ac:dyDescent="0.25">
      <c r="A97" s="6" t="s">
        <v>14</v>
      </c>
      <c r="B97" s="41">
        <v>9</v>
      </c>
      <c r="C97" s="41">
        <v>2</v>
      </c>
      <c r="D97" s="41">
        <v>7</v>
      </c>
      <c r="E97" s="41">
        <v>46</v>
      </c>
      <c r="F97" s="41">
        <v>22</v>
      </c>
      <c r="G97" s="41">
        <v>24</v>
      </c>
      <c r="H97" s="9"/>
      <c r="I97" s="9"/>
    </row>
    <row r="98" spans="1:9" ht="16.5" x14ac:dyDescent="0.25">
      <c r="A98" s="6" t="s">
        <v>15</v>
      </c>
      <c r="B98" s="41">
        <v>9</v>
      </c>
      <c r="C98" s="41">
        <v>4</v>
      </c>
      <c r="D98" s="41">
        <v>5</v>
      </c>
      <c r="E98" s="41">
        <v>36</v>
      </c>
      <c r="F98" s="41">
        <v>18</v>
      </c>
      <c r="G98" s="41">
        <v>18</v>
      </c>
      <c r="H98" s="9"/>
      <c r="I98" s="9"/>
    </row>
    <row r="99" spans="1:9" ht="16.5" x14ac:dyDescent="0.25">
      <c r="A99" s="6" t="s">
        <v>16</v>
      </c>
      <c r="B99" s="41">
        <v>20</v>
      </c>
      <c r="C99" s="41">
        <v>9</v>
      </c>
      <c r="D99" s="41">
        <v>11</v>
      </c>
      <c r="E99" s="41">
        <v>113</v>
      </c>
      <c r="F99" s="41">
        <v>77</v>
      </c>
      <c r="G99" s="41">
        <v>36</v>
      </c>
      <c r="H99" s="9"/>
      <c r="I99" s="9"/>
    </row>
    <row r="100" spans="1:9" ht="16.5" x14ac:dyDescent="0.25">
      <c r="A100" s="6" t="s">
        <v>17</v>
      </c>
      <c r="B100" s="41">
        <v>44</v>
      </c>
      <c r="C100" s="41">
        <v>25</v>
      </c>
      <c r="D100" s="41">
        <v>19</v>
      </c>
      <c r="E100" s="41">
        <v>333</v>
      </c>
      <c r="F100" s="41">
        <v>248</v>
      </c>
      <c r="G100" s="41">
        <v>85</v>
      </c>
      <c r="H100" s="9"/>
      <c r="I100" s="9"/>
    </row>
    <row r="101" spans="1:9" ht="16.5" x14ac:dyDescent="0.25">
      <c r="A101" s="6" t="s">
        <v>18</v>
      </c>
      <c r="B101" s="41">
        <v>23</v>
      </c>
      <c r="C101" s="41">
        <v>17</v>
      </c>
      <c r="D101" s="41">
        <v>6</v>
      </c>
      <c r="E101" s="41">
        <v>217</v>
      </c>
      <c r="F101" s="41">
        <v>157</v>
      </c>
      <c r="G101" s="41">
        <v>60</v>
      </c>
      <c r="H101" s="9"/>
      <c r="I101" s="9"/>
    </row>
    <row r="104" spans="1:9" x14ac:dyDescent="0.25">
      <c r="A104" s="67" t="s">
        <v>36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0">
        <v>193</v>
      </c>
      <c r="C113" s="40">
        <v>130</v>
      </c>
      <c r="D113" s="40">
        <v>63</v>
      </c>
      <c r="E113" s="40">
        <v>1246</v>
      </c>
      <c r="F113" s="40">
        <v>856</v>
      </c>
      <c r="G113" s="40">
        <v>390</v>
      </c>
      <c r="H113" s="9"/>
      <c r="I113" s="9"/>
    </row>
    <row r="114" spans="1:9" ht="16.5" x14ac:dyDescent="0.25">
      <c r="A114" s="6" t="s">
        <v>11</v>
      </c>
      <c r="B114" s="41">
        <v>3</v>
      </c>
      <c r="C114" s="41">
        <v>0</v>
      </c>
      <c r="D114" s="41">
        <v>3</v>
      </c>
      <c r="E114" s="41">
        <v>5</v>
      </c>
      <c r="F114" s="41">
        <v>0</v>
      </c>
      <c r="G114" s="41">
        <v>5</v>
      </c>
      <c r="H114" s="9"/>
      <c r="I114" s="9"/>
    </row>
    <row r="115" spans="1:9" ht="16.5" x14ac:dyDescent="0.25">
      <c r="A115" s="6" t="s">
        <v>12</v>
      </c>
      <c r="B115" s="41">
        <v>0</v>
      </c>
      <c r="C115" s="41">
        <v>0</v>
      </c>
      <c r="D115" s="41">
        <v>0</v>
      </c>
      <c r="E115" s="41">
        <v>58</v>
      </c>
      <c r="F115" s="41">
        <v>23</v>
      </c>
      <c r="G115" s="41">
        <v>35</v>
      </c>
      <c r="H115" s="9"/>
      <c r="I115" s="9"/>
    </row>
    <row r="116" spans="1:9" ht="16.5" x14ac:dyDescent="0.25">
      <c r="A116" s="6" t="s">
        <v>13</v>
      </c>
      <c r="B116" s="41">
        <v>18</v>
      </c>
      <c r="C116" s="41">
        <v>4</v>
      </c>
      <c r="D116" s="41">
        <v>14</v>
      </c>
      <c r="E116" s="41">
        <v>257</v>
      </c>
      <c r="F116" s="41">
        <v>122</v>
      </c>
      <c r="G116" s="41">
        <v>135</v>
      </c>
      <c r="H116" s="9"/>
      <c r="I116" s="9"/>
    </row>
    <row r="117" spans="1:9" ht="16.5" x14ac:dyDescent="0.25">
      <c r="A117" s="6" t="s">
        <v>14</v>
      </c>
      <c r="B117" s="41">
        <v>82</v>
      </c>
      <c r="C117" s="41">
        <v>74</v>
      </c>
      <c r="D117" s="41">
        <v>8</v>
      </c>
      <c r="E117" s="41">
        <v>175</v>
      </c>
      <c r="F117" s="41">
        <v>132</v>
      </c>
      <c r="G117" s="41">
        <v>43</v>
      </c>
      <c r="H117" s="9"/>
      <c r="I117" s="9"/>
    </row>
    <row r="118" spans="1:9" ht="16.5" x14ac:dyDescent="0.25">
      <c r="A118" s="6" t="s">
        <v>15</v>
      </c>
      <c r="B118" s="41">
        <v>23</v>
      </c>
      <c r="C118" s="41">
        <v>17</v>
      </c>
      <c r="D118" s="41">
        <v>6</v>
      </c>
      <c r="E118" s="41">
        <v>155</v>
      </c>
      <c r="F118" s="41">
        <v>125</v>
      </c>
      <c r="G118" s="41">
        <v>30</v>
      </c>
      <c r="H118" s="9"/>
      <c r="I118" s="9"/>
    </row>
    <row r="119" spans="1:9" ht="16.5" x14ac:dyDescent="0.25">
      <c r="A119" s="6" t="s">
        <v>16</v>
      </c>
      <c r="B119" s="41">
        <v>13</v>
      </c>
      <c r="C119" s="41">
        <v>8</v>
      </c>
      <c r="D119" s="41">
        <v>5</v>
      </c>
      <c r="E119" s="41">
        <v>178</v>
      </c>
      <c r="F119" s="41">
        <v>139</v>
      </c>
      <c r="G119" s="41">
        <v>39</v>
      </c>
      <c r="H119" s="9"/>
      <c r="I119" s="9"/>
    </row>
    <row r="120" spans="1:9" ht="16.5" x14ac:dyDescent="0.25">
      <c r="A120" s="6" t="s">
        <v>17</v>
      </c>
      <c r="B120" s="41">
        <v>45</v>
      </c>
      <c r="C120" s="41">
        <v>22</v>
      </c>
      <c r="D120" s="41">
        <v>23</v>
      </c>
      <c r="E120" s="41">
        <v>298</v>
      </c>
      <c r="F120" s="41">
        <v>236</v>
      </c>
      <c r="G120" s="41">
        <v>62</v>
      </c>
      <c r="H120" s="9"/>
      <c r="I120" s="9"/>
    </row>
    <row r="121" spans="1:9" ht="16.5" x14ac:dyDescent="0.25">
      <c r="A121" s="6" t="s">
        <v>18</v>
      </c>
      <c r="B121" s="41">
        <v>9</v>
      </c>
      <c r="C121" s="41">
        <v>5</v>
      </c>
      <c r="D121" s="41">
        <v>4</v>
      </c>
      <c r="E121" s="41">
        <v>120</v>
      </c>
      <c r="F121" s="41">
        <v>79</v>
      </c>
      <c r="G121" s="41">
        <v>41</v>
      </c>
      <c r="H121" s="9"/>
      <c r="I121" s="9"/>
    </row>
    <row r="124" spans="1:9" x14ac:dyDescent="0.25">
      <c r="A124" s="67" t="s">
        <v>36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0">
        <v>81</v>
      </c>
      <c r="C133" s="40">
        <v>50</v>
      </c>
      <c r="D133" s="40">
        <v>31</v>
      </c>
      <c r="E133" s="40">
        <v>1212</v>
      </c>
      <c r="F133" s="40">
        <v>716</v>
      </c>
      <c r="G133" s="40">
        <v>496</v>
      </c>
      <c r="H133" s="9"/>
      <c r="I133" s="9"/>
    </row>
    <row r="134" spans="1:9" ht="16.5" x14ac:dyDescent="0.25">
      <c r="A134" s="6" t="s">
        <v>11</v>
      </c>
      <c r="B134" s="41">
        <v>1</v>
      </c>
      <c r="C134" s="41">
        <v>0</v>
      </c>
      <c r="D134" s="41">
        <v>1</v>
      </c>
      <c r="E134" s="41">
        <v>3</v>
      </c>
      <c r="F134" s="41">
        <v>0</v>
      </c>
      <c r="G134" s="41">
        <v>3</v>
      </c>
      <c r="H134" s="9"/>
      <c r="I134" s="9"/>
    </row>
    <row r="135" spans="1:9" ht="16.5" x14ac:dyDescent="0.25">
      <c r="A135" s="6" t="s">
        <v>12</v>
      </c>
      <c r="B135" s="41">
        <v>2</v>
      </c>
      <c r="C135" s="41">
        <v>1</v>
      </c>
      <c r="D135" s="41">
        <v>1</v>
      </c>
      <c r="E135" s="41">
        <v>73</v>
      </c>
      <c r="F135" s="41">
        <v>42</v>
      </c>
      <c r="G135" s="41">
        <v>31</v>
      </c>
      <c r="H135" s="9"/>
      <c r="I135" s="9"/>
    </row>
    <row r="136" spans="1:9" ht="16.5" x14ac:dyDescent="0.25">
      <c r="A136" s="6" t="s">
        <v>13</v>
      </c>
      <c r="B136" s="41">
        <v>27</v>
      </c>
      <c r="C136" s="41">
        <v>11</v>
      </c>
      <c r="D136" s="41">
        <v>16</v>
      </c>
      <c r="E136" s="41">
        <v>284</v>
      </c>
      <c r="F136" s="41">
        <v>126</v>
      </c>
      <c r="G136" s="41">
        <v>158</v>
      </c>
      <c r="H136" s="9"/>
      <c r="I136" s="9"/>
    </row>
    <row r="137" spans="1:9" ht="16.5" x14ac:dyDescent="0.25">
      <c r="A137" s="6" t="s">
        <v>14</v>
      </c>
      <c r="B137" s="41">
        <v>3</v>
      </c>
      <c r="C137" s="41">
        <v>2</v>
      </c>
      <c r="D137" s="41">
        <v>1</v>
      </c>
      <c r="E137" s="41">
        <v>50</v>
      </c>
      <c r="F137" s="41">
        <v>25</v>
      </c>
      <c r="G137" s="41">
        <v>25</v>
      </c>
      <c r="H137" s="9"/>
      <c r="I137" s="9"/>
    </row>
    <row r="138" spans="1:9" ht="16.5" x14ac:dyDescent="0.25">
      <c r="A138" s="6" t="s">
        <v>15</v>
      </c>
      <c r="B138" s="41">
        <v>3</v>
      </c>
      <c r="C138" s="41">
        <v>2</v>
      </c>
      <c r="D138" s="41">
        <v>1</v>
      </c>
      <c r="E138" s="41">
        <v>55</v>
      </c>
      <c r="F138" s="41">
        <v>19</v>
      </c>
      <c r="G138" s="41">
        <v>36</v>
      </c>
      <c r="H138" s="9"/>
      <c r="I138" s="9"/>
    </row>
    <row r="139" spans="1:9" ht="16.5" x14ac:dyDescent="0.25">
      <c r="A139" s="6" t="s">
        <v>16</v>
      </c>
      <c r="B139" s="41">
        <v>6</v>
      </c>
      <c r="C139" s="41">
        <v>6</v>
      </c>
      <c r="D139" s="41">
        <v>0</v>
      </c>
      <c r="E139" s="41">
        <v>219</v>
      </c>
      <c r="F139" s="41">
        <v>140</v>
      </c>
      <c r="G139" s="41">
        <v>79</v>
      </c>
      <c r="H139" s="9"/>
      <c r="I139" s="9"/>
    </row>
    <row r="140" spans="1:9" ht="16.5" x14ac:dyDescent="0.25">
      <c r="A140" s="6" t="s">
        <v>17</v>
      </c>
      <c r="B140" s="41">
        <v>21</v>
      </c>
      <c r="C140" s="41">
        <v>18</v>
      </c>
      <c r="D140" s="41">
        <v>3</v>
      </c>
      <c r="E140" s="41">
        <v>408</v>
      </c>
      <c r="F140" s="41">
        <v>301</v>
      </c>
      <c r="G140" s="41">
        <v>107</v>
      </c>
      <c r="H140" s="9"/>
      <c r="I140" s="9"/>
    </row>
    <row r="141" spans="1:9" ht="16.5" x14ac:dyDescent="0.25">
      <c r="A141" s="6" t="s">
        <v>18</v>
      </c>
      <c r="B141" s="41">
        <v>18</v>
      </c>
      <c r="C141" s="41">
        <v>10</v>
      </c>
      <c r="D141" s="41">
        <v>8</v>
      </c>
      <c r="E141" s="41">
        <v>120</v>
      </c>
      <c r="F141" s="41">
        <v>63</v>
      </c>
      <c r="G141" s="41">
        <v>57</v>
      </c>
      <c r="H141" s="9"/>
      <c r="I141" s="9"/>
    </row>
    <row r="144" spans="1:9" x14ac:dyDescent="0.25">
      <c r="A144" s="67" t="s">
        <v>36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2">
        <v>120</v>
      </c>
      <c r="C153" s="42">
        <v>77</v>
      </c>
      <c r="D153" s="42">
        <v>43</v>
      </c>
      <c r="E153" s="42">
        <v>1127</v>
      </c>
      <c r="F153" s="42">
        <v>770</v>
      </c>
      <c r="G153" s="42">
        <v>357</v>
      </c>
      <c r="H153" s="9"/>
      <c r="I153" s="9"/>
    </row>
    <row r="154" spans="1:9" ht="16.5" x14ac:dyDescent="0.25">
      <c r="A154" s="6" t="s">
        <v>11</v>
      </c>
      <c r="B154" s="43">
        <v>2</v>
      </c>
      <c r="C154" s="43">
        <v>1</v>
      </c>
      <c r="D154" s="43">
        <v>1</v>
      </c>
      <c r="E154" s="43">
        <v>6</v>
      </c>
      <c r="F154" s="43">
        <v>2</v>
      </c>
      <c r="G154" s="43">
        <v>4</v>
      </c>
      <c r="H154" s="9"/>
      <c r="I154" s="9"/>
    </row>
    <row r="155" spans="1:9" ht="16.5" x14ac:dyDescent="0.25">
      <c r="A155" s="6" t="s">
        <v>12</v>
      </c>
      <c r="B155" s="43">
        <v>2</v>
      </c>
      <c r="C155" s="43">
        <v>2</v>
      </c>
      <c r="D155" s="43">
        <v>0</v>
      </c>
      <c r="E155" s="43">
        <v>93</v>
      </c>
      <c r="F155" s="43">
        <v>39</v>
      </c>
      <c r="G155" s="43">
        <v>54</v>
      </c>
      <c r="H155" s="9"/>
      <c r="I155" s="9"/>
    </row>
    <row r="156" spans="1:9" ht="16.5" x14ac:dyDescent="0.25">
      <c r="A156" s="6" t="s">
        <v>13</v>
      </c>
      <c r="B156" s="43">
        <v>9</v>
      </c>
      <c r="C156" s="43">
        <v>3</v>
      </c>
      <c r="D156" s="43">
        <v>6</v>
      </c>
      <c r="E156" s="43">
        <v>170</v>
      </c>
      <c r="F156" s="43">
        <v>83</v>
      </c>
      <c r="G156" s="43">
        <v>87</v>
      </c>
      <c r="H156" s="9"/>
      <c r="I156" s="9"/>
    </row>
    <row r="157" spans="1:9" ht="16.5" x14ac:dyDescent="0.25">
      <c r="A157" s="6" t="s">
        <v>14</v>
      </c>
      <c r="B157" s="43">
        <v>16</v>
      </c>
      <c r="C157" s="43">
        <v>7</v>
      </c>
      <c r="D157" s="43">
        <v>9</v>
      </c>
      <c r="E157" s="43">
        <v>116</v>
      </c>
      <c r="F157" s="43">
        <v>53</v>
      </c>
      <c r="G157" s="43">
        <v>63</v>
      </c>
      <c r="H157" s="9"/>
      <c r="I157" s="9"/>
    </row>
    <row r="158" spans="1:9" ht="16.5" x14ac:dyDescent="0.25">
      <c r="A158" s="6" t="s">
        <v>15</v>
      </c>
      <c r="B158" s="43">
        <v>6</v>
      </c>
      <c r="C158" s="43">
        <v>3</v>
      </c>
      <c r="D158" s="43">
        <v>3</v>
      </c>
      <c r="E158" s="43">
        <v>58</v>
      </c>
      <c r="F158" s="43">
        <v>38</v>
      </c>
      <c r="G158" s="43">
        <v>20</v>
      </c>
      <c r="H158" s="9"/>
      <c r="I158" s="9"/>
    </row>
    <row r="159" spans="1:9" ht="16.5" x14ac:dyDescent="0.25">
      <c r="A159" s="6" t="s">
        <v>16</v>
      </c>
      <c r="B159" s="43">
        <v>24</v>
      </c>
      <c r="C159" s="43">
        <v>19</v>
      </c>
      <c r="D159" s="43">
        <v>5</v>
      </c>
      <c r="E159" s="43">
        <v>236</v>
      </c>
      <c r="F159" s="43">
        <v>191</v>
      </c>
      <c r="G159" s="43">
        <v>45</v>
      </c>
      <c r="H159" s="9"/>
      <c r="I159" s="9"/>
    </row>
    <row r="160" spans="1:9" ht="16.5" x14ac:dyDescent="0.25">
      <c r="A160" s="6" t="s">
        <v>17</v>
      </c>
      <c r="B160" s="43">
        <v>46</v>
      </c>
      <c r="C160" s="43">
        <v>32</v>
      </c>
      <c r="D160" s="43">
        <v>14</v>
      </c>
      <c r="E160" s="43">
        <v>323</v>
      </c>
      <c r="F160" s="43">
        <v>268</v>
      </c>
      <c r="G160" s="43">
        <v>55</v>
      </c>
      <c r="H160" s="9"/>
      <c r="I160" s="9"/>
    </row>
    <row r="161" spans="1:9" ht="16.5" x14ac:dyDescent="0.25">
      <c r="A161" s="6" t="s">
        <v>18</v>
      </c>
      <c r="B161" s="43">
        <v>15</v>
      </c>
      <c r="C161" s="43">
        <v>10</v>
      </c>
      <c r="D161" s="43">
        <v>5</v>
      </c>
      <c r="E161" s="43">
        <v>125</v>
      </c>
      <c r="F161" s="43">
        <v>96</v>
      </c>
      <c r="G161" s="43">
        <v>29</v>
      </c>
      <c r="H161" s="9"/>
      <c r="I161" s="9"/>
    </row>
    <row r="164" spans="1:9" x14ac:dyDescent="0.25">
      <c r="A164" s="67" t="s">
        <v>36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2">
        <v>120</v>
      </c>
      <c r="C173" s="42">
        <v>75</v>
      </c>
      <c r="D173" s="42">
        <v>45</v>
      </c>
      <c r="E173" s="42">
        <v>2405</v>
      </c>
      <c r="F173" s="42">
        <v>1548</v>
      </c>
      <c r="G173" s="42">
        <v>857</v>
      </c>
      <c r="H173" s="9"/>
      <c r="I173" s="9"/>
    </row>
    <row r="174" spans="1:9" ht="16.5" x14ac:dyDescent="0.25">
      <c r="A174" s="6" t="s">
        <v>11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9"/>
      <c r="I174" s="9"/>
    </row>
    <row r="175" spans="1:9" ht="16.5" x14ac:dyDescent="0.25">
      <c r="A175" s="6" t="s">
        <v>12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9"/>
      <c r="I175" s="9"/>
    </row>
    <row r="176" spans="1:9" ht="16.5" x14ac:dyDescent="0.25">
      <c r="A176" s="6" t="s">
        <v>13</v>
      </c>
      <c r="B176" s="43">
        <v>4</v>
      </c>
      <c r="C176" s="43">
        <v>0</v>
      </c>
      <c r="D176" s="43">
        <v>4</v>
      </c>
      <c r="E176" s="43">
        <v>81</v>
      </c>
      <c r="F176" s="43">
        <v>18</v>
      </c>
      <c r="G176" s="43">
        <v>63</v>
      </c>
      <c r="H176" s="9"/>
      <c r="I176" s="9"/>
    </row>
    <row r="177" spans="1:9" ht="16.5" x14ac:dyDescent="0.25">
      <c r="A177" s="6" t="s">
        <v>14</v>
      </c>
      <c r="B177" s="43">
        <v>18</v>
      </c>
      <c r="C177" s="43">
        <v>10</v>
      </c>
      <c r="D177" s="43">
        <v>8</v>
      </c>
      <c r="E177" s="43">
        <v>392</v>
      </c>
      <c r="F177" s="43">
        <v>122</v>
      </c>
      <c r="G177" s="43">
        <v>270</v>
      </c>
      <c r="H177" s="9"/>
      <c r="I177" s="9"/>
    </row>
    <row r="178" spans="1:9" ht="16.5" x14ac:dyDescent="0.25">
      <c r="A178" s="6" t="s">
        <v>15</v>
      </c>
      <c r="B178" s="43">
        <v>18</v>
      </c>
      <c r="C178" s="43">
        <v>11</v>
      </c>
      <c r="D178" s="43">
        <v>7</v>
      </c>
      <c r="E178" s="43">
        <v>405</v>
      </c>
      <c r="F178" s="43">
        <v>279</v>
      </c>
      <c r="G178" s="43">
        <v>126</v>
      </c>
      <c r="H178" s="9"/>
      <c r="I178" s="9"/>
    </row>
    <row r="179" spans="1:9" ht="16.5" x14ac:dyDescent="0.25">
      <c r="A179" s="6" t="s">
        <v>16</v>
      </c>
      <c r="B179" s="43">
        <v>25</v>
      </c>
      <c r="C179" s="43">
        <v>20</v>
      </c>
      <c r="D179" s="43">
        <v>5</v>
      </c>
      <c r="E179" s="43">
        <v>538</v>
      </c>
      <c r="F179" s="43">
        <v>380</v>
      </c>
      <c r="G179" s="43">
        <v>158</v>
      </c>
      <c r="H179" s="9"/>
      <c r="I179" s="9"/>
    </row>
    <row r="180" spans="1:9" ht="16.5" x14ac:dyDescent="0.25">
      <c r="A180" s="6" t="s">
        <v>17</v>
      </c>
      <c r="B180" s="43">
        <v>43</v>
      </c>
      <c r="C180" s="43">
        <v>29</v>
      </c>
      <c r="D180" s="43">
        <v>14</v>
      </c>
      <c r="E180" s="43">
        <v>851</v>
      </c>
      <c r="F180" s="43">
        <v>672</v>
      </c>
      <c r="G180" s="43">
        <v>179</v>
      </c>
      <c r="H180" s="9"/>
      <c r="I180" s="9"/>
    </row>
    <row r="181" spans="1:9" ht="16.5" x14ac:dyDescent="0.25">
      <c r="A181" s="6" t="s">
        <v>18</v>
      </c>
      <c r="B181" s="43">
        <v>12</v>
      </c>
      <c r="C181" s="43">
        <v>5</v>
      </c>
      <c r="D181" s="43">
        <v>7</v>
      </c>
      <c r="E181" s="43">
        <v>138</v>
      </c>
      <c r="F181" s="43">
        <v>77</v>
      </c>
      <c r="G181" s="43">
        <v>61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M22" sqref="M22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35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2">
        <v>1360</v>
      </c>
      <c r="C14" s="42">
        <v>800</v>
      </c>
      <c r="D14" s="42">
        <v>560</v>
      </c>
      <c r="E14" s="42">
        <v>19194</v>
      </c>
      <c r="F14" s="42">
        <v>12073</v>
      </c>
      <c r="G14" s="42">
        <v>7121</v>
      </c>
    </row>
    <row r="15" spans="1:9" ht="16.5" x14ac:dyDescent="0.25">
      <c r="A15" s="6" t="s">
        <v>11</v>
      </c>
      <c r="B15" s="43">
        <v>46</v>
      </c>
      <c r="C15" s="43">
        <v>19</v>
      </c>
      <c r="D15" s="43">
        <v>27</v>
      </c>
      <c r="E15" s="43">
        <v>208</v>
      </c>
      <c r="F15" s="43">
        <v>94</v>
      </c>
      <c r="G15" s="43">
        <v>114</v>
      </c>
    </row>
    <row r="16" spans="1:9" ht="16.5" x14ac:dyDescent="0.25">
      <c r="A16" s="6" t="s">
        <v>12</v>
      </c>
      <c r="B16" s="43">
        <v>30</v>
      </c>
      <c r="C16" s="43">
        <v>16</v>
      </c>
      <c r="D16" s="43">
        <v>14</v>
      </c>
      <c r="E16" s="43">
        <v>1135</v>
      </c>
      <c r="F16" s="43">
        <v>559</v>
      </c>
      <c r="G16" s="43">
        <v>576</v>
      </c>
    </row>
    <row r="17" spans="1:9" ht="16.5" x14ac:dyDescent="0.25">
      <c r="A17" s="6" t="s">
        <v>13</v>
      </c>
      <c r="B17" s="43">
        <v>131</v>
      </c>
      <c r="C17" s="43">
        <v>69</v>
      </c>
      <c r="D17" s="43">
        <v>62</v>
      </c>
      <c r="E17" s="43">
        <v>2302</v>
      </c>
      <c r="F17" s="43">
        <v>1172</v>
      </c>
      <c r="G17" s="43">
        <v>1130</v>
      </c>
    </row>
    <row r="18" spans="1:9" ht="16.5" x14ac:dyDescent="0.25">
      <c r="A18" s="6" t="s">
        <v>14</v>
      </c>
      <c r="B18" s="43">
        <v>125</v>
      </c>
      <c r="C18" s="43">
        <v>65</v>
      </c>
      <c r="D18" s="43">
        <v>60</v>
      </c>
      <c r="E18" s="43">
        <v>1795</v>
      </c>
      <c r="F18" s="43">
        <v>816</v>
      </c>
      <c r="G18" s="43">
        <v>979</v>
      </c>
    </row>
    <row r="19" spans="1:9" ht="16.5" x14ac:dyDescent="0.25">
      <c r="A19" s="6" t="s">
        <v>15</v>
      </c>
      <c r="B19" s="43">
        <v>100</v>
      </c>
      <c r="C19" s="43">
        <v>38</v>
      </c>
      <c r="D19" s="43">
        <v>62</v>
      </c>
      <c r="E19" s="43">
        <v>1421</v>
      </c>
      <c r="F19" s="43">
        <v>749</v>
      </c>
      <c r="G19" s="43">
        <v>672</v>
      </c>
    </row>
    <row r="20" spans="1:9" ht="16.5" x14ac:dyDescent="0.25">
      <c r="A20" s="6" t="s">
        <v>16</v>
      </c>
      <c r="B20" s="43">
        <v>230</v>
      </c>
      <c r="C20" s="43">
        <v>166</v>
      </c>
      <c r="D20" s="43">
        <v>64</v>
      </c>
      <c r="E20" s="43">
        <v>3449</v>
      </c>
      <c r="F20" s="43">
        <v>2473</v>
      </c>
      <c r="G20" s="43">
        <v>976</v>
      </c>
    </row>
    <row r="21" spans="1:9" ht="16.5" x14ac:dyDescent="0.25">
      <c r="A21" s="6" t="s">
        <v>17</v>
      </c>
      <c r="B21" s="43">
        <v>521</v>
      </c>
      <c r="C21" s="43">
        <v>329</v>
      </c>
      <c r="D21" s="43">
        <v>192</v>
      </c>
      <c r="E21" s="43">
        <v>6318</v>
      </c>
      <c r="F21" s="43">
        <v>4653</v>
      </c>
      <c r="G21" s="43">
        <v>1665</v>
      </c>
    </row>
    <row r="22" spans="1:9" ht="16.5" x14ac:dyDescent="0.25">
      <c r="A22" s="6" t="s">
        <v>18</v>
      </c>
      <c r="B22" s="43">
        <v>177</v>
      </c>
      <c r="C22" s="43">
        <v>98</v>
      </c>
      <c r="D22" s="43">
        <v>79</v>
      </c>
      <c r="E22" s="43">
        <v>2566</v>
      </c>
      <c r="F22" s="43">
        <v>1557</v>
      </c>
      <c r="G22" s="43">
        <v>1009</v>
      </c>
    </row>
    <row r="23" spans="1:9" ht="27" customHeight="1" x14ac:dyDescent="0.25"/>
    <row r="24" spans="1:9" x14ac:dyDescent="0.25">
      <c r="A24" s="67" t="s">
        <v>35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2">
        <v>860</v>
      </c>
      <c r="C33" s="42">
        <v>496</v>
      </c>
      <c r="D33" s="42">
        <v>364</v>
      </c>
      <c r="E33" s="42">
        <v>10898</v>
      </c>
      <c r="F33" s="42">
        <v>6640</v>
      </c>
      <c r="G33" s="42">
        <v>4258</v>
      </c>
      <c r="H33" s="9"/>
      <c r="I33" s="9"/>
    </row>
    <row r="34" spans="1:9" ht="16.5" x14ac:dyDescent="0.25">
      <c r="A34" s="6" t="s">
        <v>11</v>
      </c>
      <c r="B34" s="43">
        <v>26</v>
      </c>
      <c r="C34" s="43">
        <v>10</v>
      </c>
      <c r="D34" s="43">
        <v>16</v>
      </c>
      <c r="E34" s="43">
        <v>144</v>
      </c>
      <c r="F34" s="43">
        <v>60</v>
      </c>
      <c r="G34" s="43">
        <v>84</v>
      </c>
      <c r="H34" s="9"/>
      <c r="I34" s="9"/>
    </row>
    <row r="35" spans="1:9" ht="16.5" x14ac:dyDescent="0.25">
      <c r="A35" s="6" t="s">
        <v>12</v>
      </c>
      <c r="B35" s="43">
        <v>23</v>
      </c>
      <c r="C35" s="43">
        <v>13</v>
      </c>
      <c r="D35" s="43">
        <v>10</v>
      </c>
      <c r="E35" s="43">
        <v>672</v>
      </c>
      <c r="F35" s="43">
        <v>325</v>
      </c>
      <c r="G35" s="43">
        <v>347</v>
      </c>
      <c r="H35" s="9"/>
      <c r="I35" s="9"/>
    </row>
    <row r="36" spans="1:9" ht="16.5" x14ac:dyDescent="0.25">
      <c r="A36" s="6" t="s">
        <v>13</v>
      </c>
      <c r="B36" s="43">
        <v>76</v>
      </c>
      <c r="C36" s="43">
        <v>42</v>
      </c>
      <c r="D36" s="43">
        <v>34</v>
      </c>
      <c r="E36" s="43">
        <v>1327</v>
      </c>
      <c r="F36" s="43">
        <v>680</v>
      </c>
      <c r="G36" s="43">
        <v>647</v>
      </c>
      <c r="H36" s="9"/>
      <c r="I36" s="9"/>
    </row>
    <row r="37" spans="1:9" ht="16.5" x14ac:dyDescent="0.25">
      <c r="A37" s="6" t="s">
        <v>14</v>
      </c>
      <c r="B37" s="43">
        <v>74</v>
      </c>
      <c r="C37" s="43">
        <v>40</v>
      </c>
      <c r="D37" s="43">
        <v>34</v>
      </c>
      <c r="E37" s="43">
        <v>956</v>
      </c>
      <c r="F37" s="43">
        <v>467</v>
      </c>
      <c r="G37" s="43">
        <v>489</v>
      </c>
      <c r="H37" s="9"/>
      <c r="I37" s="9"/>
    </row>
    <row r="38" spans="1:9" ht="16.5" x14ac:dyDescent="0.25">
      <c r="A38" s="6" t="s">
        <v>15</v>
      </c>
      <c r="B38" s="43">
        <v>64</v>
      </c>
      <c r="C38" s="43">
        <v>19</v>
      </c>
      <c r="D38" s="43">
        <v>45</v>
      </c>
      <c r="E38" s="43">
        <v>671</v>
      </c>
      <c r="F38" s="43">
        <v>300</v>
      </c>
      <c r="G38" s="43">
        <v>371</v>
      </c>
      <c r="H38" s="9"/>
      <c r="I38" s="9"/>
    </row>
    <row r="39" spans="1:9" ht="16.5" x14ac:dyDescent="0.25">
      <c r="A39" s="6" t="s">
        <v>16</v>
      </c>
      <c r="B39" s="43">
        <v>141</v>
      </c>
      <c r="C39" s="43">
        <v>99</v>
      </c>
      <c r="D39" s="43">
        <v>42</v>
      </c>
      <c r="E39" s="43">
        <v>1913</v>
      </c>
      <c r="F39" s="43">
        <v>1305</v>
      </c>
      <c r="G39" s="43">
        <v>608</v>
      </c>
      <c r="H39" s="9"/>
      <c r="I39" s="9"/>
    </row>
    <row r="40" spans="1:9" ht="16.5" x14ac:dyDescent="0.25">
      <c r="A40" s="6" t="s">
        <v>17</v>
      </c>
      <c r="B40" s="43">
        <v>330</v>
      </c>
      <c r="C40" s="43">
        <v>206</v>
      </c>
      <c r="D40" s="43">
        <v>124</v>
      </c>
      <c r="E40" s="43">
        <v>3447</v>
      </c>
      <c r="F40" s="43">
        <v>2435</v>
      </c>
      <c r="G40" s="43">
        <v>1012</v>
      </c>
      <c r="H40" s="9"/>
      <c r="I40" s="9"/>
    </row>
    <row r="41" spans="1:9" ht="16.5" x14ac:dyDescent="0.25">
      <c r="A41" s="6" t="s">
        <v>18</v>
      </c>
      <c r="B41" s="43">
        <v>126</v>
      </c>
      <c r="C41" s="43">
        <v>67</v>
      </c>
      <c r="D41" s="43">
        <v>59</v>
      </c>
      <c r="E41" s="43">
        <v>1768</v>
      </c>
      <c r="F41" s="43">
        <v>1068</v>
      </c>
      <c r="G41" s="43">
        <v>700</v>
      </c>
      <c r="H41" s="9"/>
      <c r="I41" s="9"/>
    </row>
    <row r="44" spans="1:9" x14ac:dyDescent="0.25">
      <c r="A44" s="67" t="s">
        <v>35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2">
        <v>154</v>
      </c>
      <c r="C53" s="42">
        <v>93</v>
      </c>
      <c r="D53" s="42">
        <v>61</v>
      </c>
      <c r="E53" s="42">
        <v>1004</v>
      </c>
      <c r="F53" s="42">
        <v>643</v>
      </c>
      <c r="G53" s="42">
        <v>361</v>
      </c>
      <c r="H53" s="9"/>
      <c r="I53" s="9"/>
    </row>
    <row r="54" spans="1:9" ht="16.5" x14ac:dyDescent="0.25">
      <c r="A54" s="6" t="s">
        <v>11</v>
      </c>
      <c r="B54" s="43">
        <v>0</v>
      </c>
      <c r="C54" s="43">
        <v>0</v>
      </c>
      <c r="D54" s="43">
        <v>0</v>
      </c>
      <c r="E54" s="43">
        <v>3</v>
      </c>
      <c r="F54" s="43">
        <v>0</v>
      </c>
      <c r="G54" s="43">
        <v>3</v>
      </c>
      <c r="H54" s="9"/>
      <c r="I54" s="9"/>
    </row>
    <row r="55" spans="1:9" ht="16.5" x14ac:dyDescent="0.25">
      <c r="A55" s="6" t="s">
        <v>12</v>
      </c>
      <c r="B55" s="43">
        <v>1</v>
      </c>
      <c r="C55" s="43">
        <v>1</v>
      </c>
      <c r="D55" s="43">
        <v>0</v>
      </c>
      <c r="E55" s="43">
        <v>78</v>
      </c>
      <c r="F55" s="43">
        <v>29</v>
      </c>
      <c r="G55" s="43">
        <v>49</v>
      </c>
      <c r="H55" s="9"/>
      <c r="I55" s="9"/>
    </row>
    <row r="56" spans="1:9" ht="16.5" x14ac:dyDescent="0.25">
      <c r="A56" s="6" t="s">
        <v>13</v>
      </c>
      <c r="B56" s="43">
        <v>22</v>
      </c>
      <c r="C56" s="43">
        <v>11</v>
      </c>
      <c r="D56" s="43">
        <v>11</v>
      </c>
      <c r="E56" s="43">
        <v>156</v>
      </c>
      <c r="F56" s="43">
        <v>85</v>
      </c>
      <c r="G56" s="43">
        <v>71</v>
      </c>
      <c r="H56" s="9"/>
      <c r="I56" s="9"/>
    </row>
    <row r="57" spans="1:9" ht="16.5" x14ac:dyDescent="0.25">
      <c r="A57" s="6" t="s">
        <v>14</v>
      </c>
      <c r="B57" s="43">
        <v>15</v>
      </c>
      <c r="C57" s="43">
        <v>9</v>
      </c>
      <c r="D57" s="43">
        <v>6</v>
      </c>
      <c r="E57" s="43">
        <v>129</v>
      </c>
      <c r="F57" s="43">
        <v>59</v>
      </c>
      <c r="G57" s="43">
        <v>70</v>
      </c>
      <c r="H57" s="9"/>
      <c r="I57" s="9"/>
    </row>
    <row r="58" spans="1:9" ht="16.5" x14ac:dyDescent="0.25">
      <c r="A58" s="6" t="s">
        <v>15</v>
      </c>
      <c r="B58" s="43">
        <v>9</v>
      </c>
      <c r="C58" s="43">
        <v>4</v>
      </c>
      <c r="D58" s="43">
        <v>5</v>
      </c>
      <c r="E58" s="43">
        <v>66</v>
      </c>
      <c r="F58" s="43">
        <v>33</v>
      </c>
      <c r="G58" s="43">
        <v>33</v>
      </c>
      <c r="H58" s="9"/>
      <c r="I58" s="9"/>
    </row>
    <row r="59" spans="1:9" ht="16.5" x14ac:dyDescent="0.25">
      <c r="A59" s="6" t="s">
        <v>16</v>
      </c>
      <c r="B59" s="43">
        <v>29</v>
      </c>
      <c r="C59" s="43">
        <v>22</v>
      </c>
      <c r="D59" s="43">
        <v>7</v>
      </c>
      <c r="E59" s="43">
        <v>138</v>
      </c>
      <c r="F59" s="43">
        <v>106</v>
      </c>
      <c r="G59" s="43">
        <v>32</v>
      </c>
      <c r="H59" s="9"/>
      <c r="I59" s="9"/>
    </row>
    <row r="60" spans="1:9" ht="16.5" x14ac:dyDescent="0.25">
      <c r="A60" s="6" t="s">
        <v>17</v>
      </c>
      <c r="B60" s="43">
        <v>60</v>
      </c>
      <c r="C60" s="43">
        <v>35</v>
      </c>
      <c r="D60" s="43">
        <v>25</v>
      </c>
      <c r="E60" s="43">
        <v>326</v>
      </c>
      <c r="F60" s="43">
        <v>267</v>
      </c>
      <c r="G60" s="43">
        <v>59</v>
      </c>
      <c r="H60" s="9"/>
      <c r="I60" s="9"/>
    </row>
    <row r="61" spans="1:9" ht="16.5" x14ac:dyDescent="0.25">
      <c r="A61" s="6" t="s">
        <v>18</v>
      </c>
      <c r="B61" s="43">
        <v>18</v>
      </c>
      <c r="C61" s="43">
        <v>11</v>
      </c>
      <c r="D61" s="43">
        <v>7</v>
      </c>
      <c r="E61" s="43">
        <v>108</v>
      </c>
      <c r="F61" s="43">
        <v>64</v>
      </c>
      <c r="G61" s="43">
        <v>44</v>
      </c>
      <c r="H61" s="9"/>
      <c r="I61" s="9"/>
    </row>
    <row r="64" spans="1:9" x14ac:dyDescent="0.25">
      <c r="A64" s="67" t="s">
        <v>35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2">
        <v>33</v>
      </c>
      <c r="C73" s="42">
        <v>28</v>
      </c>
      <c r="D73" s="42">
        <v>5</v>
      </c>
      <c r="E73" s="42">
        <v>1309</v>
      </c>
      <c r="F73" s="42">
        <v>929</v>
      </c>
      <c r="G73" s="42">
        <v>380</v>
      </c>
      <c r="H73" s="9"/>
      <c r="I73" s="9"/>
    </row>
    <row r="74" spans="1:9" ht="16.5" x14ac:dyDescent="0.25">
      <c r="A74" s="6" t="s">
        <v>11</v>
      </c>
      <c r="B74" s="43">
        <v>5</v>
      </c>
      <c r="C74" s="43">
        <v>3</v>
      </c>
      <c r="D74" s="43">
        <v>2</v>
      </c>
      <c r="E74" s="43">
        <v>17</v>
      </c>
      <c r="F74" s="43">
        <v>15</v>
      </c>
      <c r="G74" s="43">
        <v>2</v>
      </c>
      <c r="H74" s="9"/>
      <c r="I74" s="9"/>
    </row>
    <row r="75" spans="1:9" ht="16.5" x14ac:dyDescent="0.25">
      <c r="A75" s="6" t="s">
        <v>12</v>
      </c>
      <c r="B75" s="43">
        <v>1</v>
      </c>
      <c r="C75" s="43">
        <v>1</v>
      </c>
      <c r="D75" s="43">
        <v>0</v>
      </c>
      <c r="E75" s="43">
        <v>140</v>
      </c>
      <c r="F75" s="43">
        <v>85</v>
      </c>
      <c r="G75" s="43">
        <v>55</v>
      </c>
      <c r="H75" s="9"/>
      <c r="I75" s="9"/>
    </row>
    <row r="76" spans="1:9" ht="16.5" x14ac:dyDescent="0.25">
      <c r="A76" s="6" t="s">
        <v>13</v>
      </c>
      <c r="B76" s="43">
        <v>2</v>
      </c>
      <c r="C76" s="43">
        <v>2</v>
      </c>
      <c r="D76" s="43">
        <v>0</v>
      </c>
      <c r="E76" s="43">
        <v>216</v>
      </c>
      <c r="F76" s="43">
        <v>118</v>
      </c>
      <c r="G76" s="43">
        <v>98</v>
      </c>
      <c r="H76" s="9"/>
      <c r="I76" s="9"/>
    </row>
    <row r="77" spans="1:9" ht="16.5" x14ac:dyDescent="0.25">
      <c r="A77" s="6" t="s">
        <v>14</v>
      </c>
      <c r="B77" s="43">
        <v>3</v>
      </c>
      <c r="C77" s="43">
        <v>3</v>
      </c>
      <c r="D77" s="43">
        <v>0</v>
      </c>
      <c r="E77" s="43">
        <v>71</v>
      </c>
      <c r="F77" s="43">
        <v>30</v>
      </c>
      <c r="G77" s="43">
        <v>41</v>
      </c>
      <c r="H77" s="9"/>
      <c r="I77" s="9"/>
    </row>
    <row r="78" spans="1:9" ht="16.5" x14ac:dyDescent="0.25">
      <c r="A78" s="6" t="s">
        <v>15</v>
      </c>
      <c r="B78" s="43">
        <v>2</v>
      </c>
      <c r="C78" s="43">
        <v>1</v>
      </c>
      <c r="D78" s="43">
        <v>1</v>
      </c>
      <c r="E78" s="43">
        <v>95</v>
      </c>
      <c r="F78" s="43">
        <v>48</v>
      </c>
      <c r="G78" s="43">
        <v>47</v>
      </c>
      <c r="H78" s="9"/>
      <c r="I78" s="9"/>
    </row>
    <row r="79" spans="1:9" ht="16.5" x14ac:dyDescent="0.25">
      <c r="A79" s="6" t="s">
        <v>16</v>
      </c>
      <c r="B79" s="43">
        <v>4</v>
      </c>
      <c r="C79" s="43">
        <v>4</v>
      </c>
      <c r="D79" s="43">
        <v>0</v>
      </c>
      <c r="E79" s="43">
        <v>246</v>
      </c>
      <c r="F79" s="43">
        <v>204</v>
      </c>
      <c r="G79" s="43">
        <v>42</v>
      </c>
      <c r="H79" s="9"/>
      <c r="I79" s="9"/>
    </row>
    <row r="80" spans="1:9" ht="16.5" x14ac:dyDescent="0.25">
      <c r="A80" s="6" t="s">
        <v>17</v>
      </c>
      <c r="B80" s="43">
        <v>13</v>
      </c>
      <c r="C80" s="43">
        <v>12</v>
      </c>
      <c r="D80" s="43">
        <v>1</v>
      </c>
      <c r="E80" s="43">
        <v>432</v>
      </c>
      <c r="F80" s="43">
        <v>364</v>
      </c>
      <c r="G80" s="43">
        <v>68</v>
      </c>
      <c r="H80" s="9"/>
      <c r="I80" s="9"/>
    </row>
    <row r="81" spans="1:9" ht="16.5" x14ac:dyDescent="0.25">
      <c r="A81" s="6" t="s">
        <v>18</v>
      </c>
      <c r="B81" s="43">
        <v>3</v>
      </c>
      <c r="C81" s="43">
        <v>2</v>
      </c>
      <c r="D81" s="43">
        <v>1</v>
      </c>
      <c r="E81" s="43">
        <v>92</v>
      </c>
      <c r="F81" s="43">
        <v>65</v>
      </c>
      <c r="G81" s="43">
        <v>27</v>
      </c>
      <c r="H81" s="9"/>
      <c r="I81" s="9"/>
    </row>
    <row r="84" spans="1:9" x14ac:dyDescent="0.25">
      <c r="A84" s="67" t="s">
        <v>35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2">
        <v>39</v>
      </c>
      <c r="C93" s="42">
        <v>23</v>
      </c>
      <c r="D93" s="42">
        <v>16</v>
      </c>
      <c r="E93" s="42">
        <v>575</v>
      </c>
      <c r="F93" s="42">
        <v>367</v>
      </c>
      <c r="G93" s="42">
        <v>208</v>
      </c>
      <c r="H93" s="9"/>
      <c r="I93" s="9"/>
    </row>
    <row r="94" spans="1:9" ht="16.5" x14ac:dyDescent="0.25">
      <c r="A94" s="6" t="s">
        <v>11</v>
      </c>
      <c r="B94" s="43">
        <v>2</v>
      </c>
      <c r="C94" s="43">
        <v>1</v>
      </c>
      <c r="D94" s="43">
        <v>1</v>
      </c>
      <c r="E94" s="43">
        <v>5</v>
      </c>
      <c r="F94" s="43">
        <v>3</v>
      </c>
      <c r="G94" s="43">
        <v>2</v>
      </c>
      <c r="H94" s="9"/>
      <c r="I94" s="9"/>
    </row>
    <row r="95" spans="1:9" ht="16.5" x14ac:dyDescent="0.25">
      <c r="A95" s="6" t="s">
        <v>12</v>
      </c>
      <c r="B95" s="43">
        <v>3</v>
      </c>
      <c r="C95" s="43">
        <v>1</v>
      </c>
      <c r="D95" s="43">
        <v>2</v>
      </c>
      <c r="E95" s="43">
        <v>48</v>
      </c>
      <c r="F95" s="43">
        <v>30</v>
      </c>
      <c r="G95" s="43">
        <v>18</v>
      </c>
      <c r="H95" s="9"/>
      <c r="I95" s="9"/>
    </row>
    <row r="96" spans="1:9" ht="16.5" x14ac:dyDescent="0.25">
      <c r="A96" s="6" t="s">
        <v>13</v>
      </c>
      <c r="B96" s="43">
        <v>7</v>
      </c>
      <c r="C96" s="43">
        <v>3</v>
      </c>
      <c r="D96" s="43">
        <v>4</v>
      </c>
      <c r="E96" s="43">
        <v>82</v>
      </c>
      <c r="F96" s="43">
        <v>48</v>
      </c>
      <c r="G96" s="43">
        <v>34</v>
      </c>
      <c r="H96" s="9"/>
      <c r="I96" s="9"/>
    </row>
    <row r="97" spans="1:9" ht="16.5" x14ac:dyDescent="0.25">
      <c r="A97" s="6" t="s">
        <v>14</v>
      </c>
      <c r="B97" s="43">
        <v>8</v>
      </c>
      <c r="C97" s="43">
        <v>5</v>
      </c>
      <c r="D97" s="43">
        <v>3</v>
      </c>
      <c r="E97" s="43">
        <v>60</v>
      </c>
      <c r="F97" s="43">
        <v>29</v>
      </c>
      <c r="G97" s="43">
        <v>31</v>
      </c>
      <c r="H97" s="9"/>
      <c r="I97" s="9"/>
    </row>
    <row r="98" spans="1:9" ht="16.5" x14ac:dyDescent="0.25">
      <c r="A98" s="6" t="s">
        <v>15</v>
      </c>
      <c r="B98" s="43">
        <v>2</v>
      </c>
      <c r="C98" s="43">
        <v>1</v>
      </c>
      <c r="D98" s="43">
        <v>1</v>
      </c>
      <c r="E98" s="43">
        <v>51</v>
      </c>
      <c r="F98" s="43">
        <v>22</v>
      </c>
      <c r="G98" s="43">
        <v>29</v>
      </c>
      <c r="H98" s="9"/>
      <c r="I98" s="9"/>
    </row>
    <row r="99" spans="1:9" ht="16.5" x14ac:dyDescent="0.25">
      <c r="A99" s="6" t="s">
        <v>16</v>
      </c>
      <c r="B99" s="43">
        <v>4</v>
      </c>
      <c r="C99" s="43">
        <v>3</v>
      </c>
      <c r="D99" s="43">
        <v>1</v>
      </c>
      <c r="E99" s="43">
        <v>77</v>
      </c>
      <c r="F99" s="43">
        <v>60</v>
      </c>
      <c r="G99" s="43">
        <v>17</v>
      </c>
      <c r="H99" s="9"/>
      <c r="I99" s="9"/>
    </row>
    <row r="100" spans="1:9" ht="16.5" x14ac:dyDescent="0.25">
      <c r="A100" s="6" t="s">
        <v>17</v>
      </c>
      <c r="B100" s="43">
        <v>9</v>
      </c>
      <c r="C100" s="43">
        <v>6</v>
      </c>
      <c r="D100" s="43">
        <v>3</v>
      </c>
      <c r="E100" s="43">
        <v>181</v>
      </c>
      <c r="F100" s="43">
        <v>136</v>
      </c>
      <c r="G100" s="43">
        <v>45</v>
      </c>
      <c r="H100" s="9"/>
      <c r="I100" s="9"/>
    </row>
    <row r="101" spans="1:9" ht="16.5" x14ac:dyDescent="0.25">
      <c r="A101" s="6" t="s">
        <v>18</v>
      </c>
      <c r="B101" s="43">
        <v>4</v>
      </c>
      <c r="C101" s="43">
        <v>3</v>
      </c>
      <c r="D101" s="43">
        <v>1</v>
      </c>
      <c r="E101" s="43">
        <v>71</v>
      </c>
      <c r="F101" s="43">
        <v>39</v>
      </c>
      <c r="G101" s="43">
        <v>32</v>
      </c>
      <c r="H101" s="9"/>
      <c r="I101" s="9"/>
    </row>
    <row r="104" spans="1:9" x14ac:dyDescent="0.25">
      <c r="A104" s="67" t="s">
        <v>35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2">
        <v>77</v>
      </c>
      <c r="C113" s="42">
        <v>41</v>
      </c>
      <c r="D113" s="42">
        <v>36</v>
      </c>
      <c r="E113" s="42">
        <v>843</v>
      </c>
      <c r="F113" s="42">
        <v>550</v>
      </c>
      <c r="G113" s="42">
        <v>293</v>
      </c>
      <c r="H113" s="9"/>
      <c r="I113" s="9"/>
    </row>
    <row r="114" spans="1:9" ht="16.5" x14ac:dyDescent="0.25">
      <c r="A114" s="6" t="s">
        <v>11</v>
      </c>
      <c r="B114" s="43">
        <v>9</v>
      </c>
      <c r="C114" s="43">
        <v>4</v>
      </c>
      <c r="D114" s="43">
        <v>5</v>
      </c>
      <c r="E114" s="43">
        <v>18</v>
      </c>
      <c r="F114" s="43">
        <v>6</v>
      </c>
      <c r="G114" s="43">
        <v>12</v>
      </c>
      <c r="H114" s="9"/>
      <c r="I114" s="9"/>
    </row>
    <row r="115" spans="1:9" ht="16.5" x14ac:dyDescent="0.25">
      <c r="A115" s="6" t="s">
        <v>12</v>
      </c>
      <c r="B115" s="43">
        <v>1</v>
      </c>
      <c r="C115" s="43">
        <v>0</v>
      </c>
      <c r="D115" s="43">
        <v>1</v>
      </c>
      <c r="E115" s="43">
        <v>55</v>
      </c>
      <c r="F115" s="43">
        <v>23</v>
      </c>
      <c r="G115" s="43">
        <v>32</v>
      </c>
      <c r="H115" s="9"/>
      <c r="I115" s="9"/>
    </row>
    <row r="116" spans="1:9" ht="16.5" x14ac:dyDescent="0.25">
      <c r="A116" s="6" t="s">
        <v>13</v>
      </c>
      <c r="B116" s="43">
        <v>11</v>
      </c>
      <c r="C116" s="43">
        <v>6</v>
      </c>
      <c r="D116" s="43">
        <v>5</v>
      </c>
      <c r="E116" s="43">
        <v>115</v>
      </c>
      <c r="F116" s="43">
        <v>58</v>
      </c>
      <c r="G116" s="43">
        <v>57</v>
      </c>
      <c r="H116" s="9"/>
      <c r="I116" s="9"/>
    </row>
    <row r="117" spans="1:9" ht="16.5" x14ac:dyDescent="0.25">
      <c r="A117" s="6" t="s">
        <v>14</v>
      </c>
      <c r="B117" s="43">
        <v>11</v>
      </c>
      <c r="C117" s="43">
        <v>3</v>
      </c>
      <c r="D117" s="43">
        <v>8</v>
      </c>
      <c r="E117" s="43">
        <v>57</v>
      </c>
      <c r="F117" s="43">
        <v>20</v>
      </c>
      <c r="G117" s="43">
        <v>37</v>
      </c>
      <c r="H117" s="9"/>
      <c r="I117" s="9"/>
    </row>
    <row r="118" spans="1:9" ht="16.5" x14ac:dyDescent="0.25">
      <c r="A118" s="6" t="s">
        <v>15</v>
      </c>
      <c r="B118" s="43">
        <v>4</v>
      </c>
      <c r="C118" s="43">
        <v>2</v>
      </c>
      <c r="D118" s="43">
        <v>2</v>
      </c>
      <c r="E118" s="43">
        <v>34</v>
      </c>
      <c r="F118" s="43">
        <v>20</v>
      </c>
      <c r="G118" s="43">
        <v>14</v>
      </c>
      <c r="H118" s="9"/>
      <c r="I118" s="9"/>
    </row>
    <row r="119" spans="1:9" ht="16.5" x14ac:dyDescent="0.25">
      <c r="A119" s="6" t="s">
        <v>16</v>
      </c>
      <c r="B119" s="43">
        <v>12</v>
      </c>
      <c r="C119" s="43">
        <v>9</v>
      </c>
      <c r="D119" s="43">
        <v>3</v>
      </c>
      <c r="E119" s="43">
        <v>164</v>
      </c>
      <c r="F119" s="43">
        <v>121</v>
      </c>
      <c r="G119" s="43">
        <v>43</v>
      </c>
      <c r="H119" s="9"/>
      <c r="I119" s="9"/>
    </row>
    <row r="120" spans="1:9" ht="16.5" x14ac:dyDescent="0.25">
      <c r="A120" s="6" t="s">
        <v>17</v>
      </c>
      <c r="B120" s="43">
        <v>20</v>
      </c>
      <c r="C120" s="43">
        <v>11</v>
      </c>
      <c r="D120" s="43">
        <v>9</v>
      </c>
      <c r="E120" s="43">
        <v>285</v>
      </c>
      <c r="F120" s="43">
        <v>229</v>
      </c>
      <c r="G120" s="43">
        <v>56</v>
      </c>
      <c r="H120" s="9"/>
      <c r="I120" s="9"/>
    </row>
    <row r="121" spans="1:9" ht="16.5" x14ac:dyDescent="0.25">
      <c r="A121" s="6" t="s">
        <v>18</v>
      </c>
      <c r="B121" s="43">
        <v>9</v>
      </c>
      <c r="C121" s="43">
        <v>6</v>
      </c>
      <c r="D121" s="43">
        <v>3</v>
      </c>
      <c r="E121" s="43">
        <v>115</v>
      </c>
      <c r="F121" s="43">
        <v>73</v>
      </c>
      <c r="G121" s="43">
        <v>42</v>
      </c>
      <c r="H121" s="9"/>
      <c r="I121" s="9"/>
    </row>
    <row r="124" spans="1:9" x14ac:dyDescent="0.25">
      <c r="A124" s="67" t="s">
        <v>35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2">
        <v>15</v>
      </c>
      <c r="C133" s="42">
        <v>12</v>
      </c>
      <c r="D133" s="42">
        <v>3</v>
      </c>
      <c r="E133" s="42">
        <v>1257</v>
      </c>
      <c r="F133" s="42">
        <v>761</v>
      </c>
      <c r="G133" s="42">
        <v>496</v>
      </c>
      <c r="H133" s="9"/>
      <c r="I133" s="9"/>
    </row>
    <row r="134" spans="1:9" ht="16.5" x14ac:dyDescent="0.25">
      <c r="A134" s="6" t="s">
        <v>11</v>
      </c>
      <c r="B134" s="43">
        <v>0</v>
      </c>
      <c r="C134" s="43">
        <v>0</v>
      </c>
      <c r="D134" s="43">
        <v>0</v>
      </c>
      <c r="E134" s="43">
        <v>6</v>
      </c>
      <c r="F134" s="43">
        <v>6</v>
      </c>
      <c r="G134" s="43">
        <v>0</v>
      </c>
      <c r="H134" s="9"/>
      <c r="I134" s="9"/>
    </row>
    <row r="135" spans="1:9" ht="16.5" x14ac:dyDescent="0.25">
      <c r="A135" s="6" t="s">
        <v>12</v>
      </c>
      <c r="B135" s="43">
        <v>0</v>
      </c>
      <c r="C135" s="43">
        <v>0</v>
      </c>
      <c r="D135" s="43">
        <v>0</v>
      </c>
      <c r="E135" s="43">
        <v>59</v>
      </c>
      <c r="F135" s="43">
        <v>38</v>
      </c>
      <c r="G135" s="43">
        <v>21</v>
      </c>
      <c r="H135" s="9"/>
      <c r="I135" s="9"/>
    </row>
    <row r="136" spans="1:9" ht="16.5" x14ac:dyDescent="0.25">
      <c r="A136" s="6" t="s">
        <v>13</v>
      </c>
      <c r="B136" s="43">
        <v>1</v>
      </c>
      <c r="C136" s="43">
        <v>0</v>
      </c>
      <c r="D136" s="43">
        <v>1</v>
      </c>
      <c r="E136" s="43">
        <v>139</v>
      </c>
      <c r="F136" s="43">
        <v>49</v>
      </c>
      <c r="G136" s="43">
        <v>90</v>
      </c>
      <c r="H136" s="9"/>
      <c r="I136" s="9"/>
    </row>
    <row r="137" spans="1:9" ht="16.5" x14ac:dyDescent="0.25">
      <c r="A137" s="6" t="s">
        <v>14</v>
      </c>
      <c r="B137" s="43">
        <v>0</v>
      </c>
      <c r="C137" s="43">
        <v>0</v>
      </c>
      <c r="D137" s="43">
        <v>0</v>
      </c>
      <c r="E137" s="43">
        <v>108</v>
      </c>
      <c r="F137" s="43">
        <v>53</v>
      </c>
      <c r="G137" s="43">
        <v>55</v>
      </c>
      <c r="H137" s="9"/>
      <c r="I137" s="9"/>
    </row>
    <row r="138" spans="1:9" ht="16.5" x14ac:dyDescent="0.25">
      <c r="A138" s="6" t="s">
        <v>15</v>
      </c>
      <c r="B138" s="43">
        <v>0</v>
      </c>
      <c r="C138" s="43">
        <v>0</v>
      </c>
      <c r="D138" s="43">
        <v>0</v>
      </c>
      <c r="E138" s="43">
        <v>62</v>
      </c>
      <c r="F138" s="43">
        <v>40</v>
      </c>
      <c r="G138" s="43">
        <v>22</v>
      </c>
      <c r="H138" s="9"/>
      <c r="I138" s="9"/>
    </row>
    <row r="139" spans="1:9" ht="16.5" x14ac:dyDescent="0.25">
      <c r="A139" s="6" t="s">
        <v>16</v>
      </c>
      <c r="B139" s="43">
        <v>8</v>
      </c>
      <c r="C139" s="43">
        <v>7</v>
      </c>
      <c r="D139" s="43">
        <v>1</v>
      </c>
      <c r="E139" s="43">
        <v>261</v>
      </c>
      <c r="F139" s="43">
        <v>187</v>
      </c>
      <c r="G139" s="43">
        <v>74</v>
      </c>
      <c r="H139" s="9"/>
      <c r="I139" s="9"/>
    </row>
    <row r="140" spans="1:9" ht="16.5" x14ac:dyDescent="0.25">
      <c r="A140" s="6" t="s">
        <v>17</v>
      </c>
      <c r="B140" s="43">
        <v>6</v>
      </c>
      <c r="C140" s="43">
        <v>5</v>
      </c>
      <c r="D140" s="43">
        <v>1</v>
      </c>
      <c r="E140" s="43">
        <v>451</v>
      </c>
      <c r="F140" s="43">
        <v>292</v>
      </c>
      <c r="G140" s="43">
        <v>159</v>
      </c>
      <c r="H140" s="9"/>
      <c r="I140" s="9"/>
    </row>
    <row r="141" spans="1:9" ht="16.5" x14ac:dyDescent="0.25">
      <c r="A141" s="6" t="s">
        <v>18</v>
      </c>
      <c r="B141" s="43">
        <v>0</v>
      </c>
      <c r="C141" s="43">
        <v>0</v>
      </c>
      <c r="D141" s="43">
        <v>0</v>
      </c>
      <c r="E141" s="43">
        <v>171</v>
      </c>
      <c r="F141" s="43">
        <v>96</v>
      </c>
      <c r="G141" s="43">
        <v>75</v>
      </c>
      <c r="H141" s="9"/>
      <c r="I141" s="9"/>
    </row>
    <row r="144" spans="1:9" x14ac:dyDescent="0.25">
      <c r="A144" s="67" t="s">
        <v>35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2">
        <v>46</v>
      </c>
      <c r="C153" s="42">
        <v>30</v>
      </c>
      <c r="D153" s="42">
        <v>16</v>
      </c>
      <c r="E153" s="42">
        <v>1163</v>
      </c>
      <c r="F153" s="42">
        <v>783</v>
      </c>
      <c r="G153" s="42">
        <v>380</v>
      </c>
      <c r="H153" s="9"/>
      <c r="I153" s="9"/>
    </row>
    <row r="154" spans="1:9" ht="16.5" x14ac:dyDescent="0.25">
      <c r="A154" s="6" t="s">
        <v>11</v>
      </c>
      <c r="B154" s="43">
        <v>4</v>
      </c>
      <c r="C154" s="43">
        <v>1</v>
      </c>
      <c r="D154" s="43">
        <v>3</v>
      </c>
      <c r="E154" s="43">
        <v>15</v>
      </c>
      <c r="F154" s="43">
        <v>4</v>
      </c>
      <c r="G154" s="43">
        <v>11</v>
      </c>
      <c r="H154" s="9"/>
      <c r="I154" s="9"/>
    </row>
    <row r="155" spans="1:9" ht="16.5" x14ac:dyDescent="0.25">
      <c r="A155" s="6" t="s">
        <v>12</v>
      </c>
      <c r="B155" s="43">
        <v>1</v>
      </c>
      <c r="C155" s="43">
        <v>0</v>
      </c>
      <c r="D155" s="43">
        <v>1</v>
      </c>
      <c r="E155" s="43">
        <v>83</v>
      </c>
      <c r="F155" s="43">
        <v>29</v>
      </c>
      <c r="G155" s="43">
        <v>54</v>
      </c>
      <c r="H155" s="9"/>
      <c r="I155" s="9"/>
    </row>
    <row r="156" spans="1:9" ht="16.5" x14ac:dyDescent="0.25">
      <c r="A156" s="6" t="s">
        <v>13</v>
      </c>
      <c r="B156" s="43">
        <v>7</v>
      </c>
      <c r="C156" s="43">
        <v>3</v>
      </c>
      <c r="D156" s="43">
        <v>4</v>
      </c>
      <c r="E156" s="43">
        <v>185</v>
      </c>
      <c r="F156" s="43">
        <v>110</v>
      </c>
      <c r="G156" s="43">
        <v>75</v>
      </c>
      <c r="H156" s="9"/>
      <c r="I156" s="9"/>
    </row>
    <row r="157" spans="1:9" ht="16.5" x14ac:dyDescent="0.25">
      <c r="A157" s="6" t="s">
        <v>14</v>
      </c>
      <c r="B157" s="43">
        <v>2</v>
      </c>
      <c r="C157" s="43">
        <v>1</v>
      </c>
      <c r="D157" s="43">
        <v>1</v>
      </c>
      <c r="E157" s="43">
        <v>126</v>
      </c>
      <c r="F157" s="43">
        <v>47</v>
      </c>
      <c r="G157" s="43">
        <v>79</v>
      </c>
      <c r="H157" s="9"/>
      <c r="I157" s="9"/>
    </row>
    <row r="158" spans="1:9" ht="16.5" x14ac:dyDescent="0.25">
      <c r="A158" s="6" t="s">
        <v>15</v>
      </c>
      <c r="B158" s="43">
        <v>2</v>
      </c>
      <c r="C158" s="43">
        <v>2</v>
      </c>
      <c r="D158" s="43">
        <v>0</v>
      </c>
      <c r="E158" s="43">
        <v>142</v>
      </c>
      <c r="F158" s="43">
        <v>89</v>
      </c>
      <c r="G158" s="43">
        <v>53</v>
      </c>
      <c r="H158" s="9"/>
      <c r="I158" s="9"/>
    </row>
    <row r="159" spans="1:9" ht="16.5" x14ac:dyDescent="0.25">
      <c r="A159" s="6" t="s">
        <v>16</v>
      </c>
      <c r="B159" s="43">
        <v>6</v>
      </c>
      <c r="C159" s="43">
        <v>3</v>
      </c>
      <c r="D159" s="43">
        <v>3</v>
      </c>
      <c r="E159" s="43">
        <v>166</v>
      </c>
      <c r="F159" s="43">
        <v>130</v>
      </c>
      <c r="G159" s="43">
        <v>36</v>
      </c>
      <c r="H159" s="9"/>
      <c r="I159" s="9"/>
    </row>
    <row r="160" spans="1:9" ht="16.5" x14ac:dyDescent="0.25">
      <c r="A160" s="6" t="s">
        <v>17</v>
      </c>
      <c r="B160" s="43">
        <v>19</v>
      </c>
      <c r="C160" s="43">
        <v>18</v>
      </c>
      <c r="D160" s="43">
        <v>1</v>
      </c>
      <c r="E160" s="43">
        <v>343</v>
      </c>
      <c r="F160" s="43">
        <v>307</v>
      </c>
      <c r="G160" s="43">
        <v>36</v>
      </c>
      <c r="H160" s="9"/>
      <c r="I160" s="9"/>
    </row>
    <row r="161" spans="1:9" ht="16.5" x14ac:dyDescent="0.25">
      <c r="A161" s="6" t="s">
        <v>18</v>
      </c>
      <c r="B161" s="43">
        <v>5</v>
      </c>
      <c r="C161" s="43">
        <v>2</v>
      </c>
      <c r="D161" s="43">
        <v>3</v>
      </c>
      <c r="E161" s="43">
        <v>103</v>
      </c>
      <c r="F161" s="43">
        <v>67</v>
      </c>
      <c r="G161" s="43">
        <v>36</v>
      </c>
      <c r="H161" s="9"/>
      <c r="I161" s="9"/>
    </row>
    <row r="164" spans="1:9" x14ac:dyDescent="0.25">
      <c r="A164" s="67" t="s">
        <v>35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2">
        <v>120</v>
      </c>
      <c r="C173" s="42">
        <v>69</v>
      </c>
      <c r="D173" s="42">
        <v>51</v>
      </c>
      <c r="E173" s="42">
        <v>2089</v>
      </c>
      <c r="F173" s="42">
        <v>1370</v>
      </c>
      <c r="G173" s="42">
        <v>719</v>
      </c>
      <c r="H173" s="9"/>
      <c r="I173" s="9"/>
    </row>
    <row r="174" spans="1:9" ht="16.5" x14ac:dyDescent="0.25">
      <c r="A174" s="6" t="s">
        <v>11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9"/>
      <c r="I174" s="9"/>
    </row>
    <row r="175" spans="1:9" ht="16.5" x14ac:dyDescent="0.25">
      <c r="A175" s="6" t="s">
        <v>12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9"/>
      <c r="I175" s="9"/>
    </row>
    <row r="176" spans="1:9" ht="16.5" x14ac:dyDescent="0.25">
      <c r="A176" s="6" t="s">
        <v>13</v>
      </c>
      <c r="B176" s="43">
        <v>5</v>
      </c>
      <c r="C176" s="43">
        <v>2</v>
      </c>
      <c r="D176" s="43">
        <v>3</v>
      </c>
      <c r="E176" s="43">
        <v>81</v>
      </c>
      <c r="F176" s="43">
        <v>24</v>
      </c>
      <c r="G176" s="43">
        <v>57</v>
      </c>
      <c r="H176" s="9"/>
      <c r="I176" s="9"/>
    </row>
    <row r="177" spans="1:9" ht="16.5" x14ac:dyDescent="0.25">
      <c r="A177" s="6" t="s">
        <v>14</v>
      </c>
      <c r="B177" s="43">
        <v>11</v>
      </c>
      <c r="C177" s="43">
        <v>4</v>
      </c>
      <c r="D177" s="43">
        <v>7</v>
      </c>
      <c r="E177" s="43">
        <v>285</v>
      </c>
      <c r="F177" s="43">
        <v>109</v>
      </c>
      <c r="G177" s="43">
        <v>176</v>
      </c>
      <c r="H177" s="9"/>
      <c r="I177" s="9"/>
    </row>
    <row r="178" spans="1:9" ht="16.5" x14ac:dyDescent="0.25">
      <c r="A178" s="6" t="s">
        <v>15</v>
      </c>
      <c r="B178" s="43">
        <v>17</v>
      </c>
      <c r="C178" s="43">
        <v>9</v>
      </c>
      <c r="D178" s="43">
        <v>8</v>
      </c>
      <c r="E178" s="43">
        <v>300</v>
      </c>
      <c r="F178" s="43">
        <v>197</v>
      </c>
      <c r="G178" s="43">
        <v>103</v>
      </c>
      <c r="H178" s="9"/>
      <c r="I178" s="9"/>
    </row>
    <row r="179" spans="1:9" ht="16.5" x14ac:dyDescent="0.25">
      <c r="A179" s="6" t="s">
        <v>16</v>
      </c>
      <c r="B179" s="43">
        <v>23</v>
      </c>
      <c r="C179" s="43">
        <v>17</v>
      </c>
      <c r="D179" s="43">
        <v>6</v>
      </c>
      <c r="E179" s="43">
        <v>474</v>
      </c>
      <c r="F179" s="43">
        <v>352</v>
      </c>
      <c r="G179" s="43">
        <v>122</v>
      </c>
      <c r="H179" s="9"/>
      <c r="I179" s="9"/>
    </row>
    <row r="180" spans="1:9" ht="16.5" x14ac:dyDescent="0.25">
      <c r="A180" s="6" t="s">
        <v>17</v>
      </c>
      <c r="B180" s="43">
        <v>55</v>
      </c>
      <c r="C180" s="43">
        <v>31</v>
      </c>
      <c r="D180" s="43">
        <v>24</v>
      </c>
      <c r="E180" s="43">
        <v>826</v>
      </c>
      <c r="F180" s="43">
        <v>609</v>
      </c>
      <c r="G180" s="43">
        <v>217</v>
      </c>
      <c r="H180" s="9"/>
      <c r="I180" s="9"/>
    </row>
    <row r="181" spans="1:9" ht="16.5" x14ac:dyDescent="0.25">
      <c r="A181" s="6" t="s">
        <v>18</v>
      </c>
      <c r="B181" s="43">
        <v>9</v>
      </c>
      <c r="C181" s="43">
        <v>6</v>
      </c>
      <c r="D181" s="43">
        <v>3</v>
      </c>
      <c r="E181" s="43">
        <v>123</v>
      </c>
      <c r="F181" s="43">
        <v>79</v>
      </c>
      <c r="G181" s="43">
        <v>44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B23" sqref="B2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34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2">
        <v>934</v>
      </c>
      <c r="C14" s="42">
        <v>517</v>
      </c>
      <c r="D14" s="42">
        <v>417</v>
      </c>
      <c r="E14" s="42">
        <v>18990</v>
      </c>
      <c r="F14" s="42">
        <v>12149</v>
      </c>
      <c r="G14" s="42">
        <v>6841</v>
      </c>
    </row>
    <row r="15" spans="1:9" ht="16.5" x14ac:dyDescent="0.25">
      <c r="A15" s="6" t="s">
        <v>11</v>
      </c>
      <c r="B15" s="43">
        <v>58</v>
      </c>
      <c r="C15" s="43">
        <v>29</v>
      </c>
      <c r="D15" s="43">
        <v>29</v>
      </c>
      <c r="E15" s="43">
        <v>200</v>
      </c>
      <c r="F15" s="43">
        <v>106</v>
      </c>
      <c r="G15" s="43">
        <v>94</v>
      </c>
    </row>
    <row r="16" spans="1:9" ht="16.5" x14ac:dyDescent="0.25">
      <c r="A16" s="6" t="s">
        <v>12</v>
      </c>
      <c r="B16" s="43">
        <v>23</v>
      </c>
      <c r="C16" s="43">
        <v>12</v>
      </c>
      <c r="D16" s="43">
        <v>11</v>
      </c>
      <c r="E16" s="43">
        <v>996</v>
      </c>
      <c r="F16" s="43">
        <v>523</v>
      </c>
      <c r="G16" s="43">
        <v>473</v>
      </c>
    </row>
    <row r="17" spans="1:9" ht="16.5" x14ac:dyDescent="0.25">
      <c r="A17" s="6" t="s">
        <v>13</v>
      </c>
      <c r="B17" s="43">
        <v>38</v>
      </c>
      <c r="C17" s="43">
        <v>17</v>
      </c>
      <c r="D17" s="43">
        <v>21</v>
      </c>
      <c r="E17" s="43">
        <v>1826</v>
      </c>
      <c r="F17" s="43">
        <v>868</v>
      </c>
      <c r="G17" s="43">
        <v>958</v>
      </c>
    </row>
    <row r="18" spans="1:9" ht="16.5" x14ac:dyDescent="0.25">
      <c r="A18" s="6" t="s">
        <v>14</v>
      </c>
      <c r="B18" s="43">
        <v>75</v>
      </c>
      <c r="C18" s="43">
        <v>37</v>
      </c>
      <c r="D18" s="43">
        <v>38</v>
      </c>
      <c r="E18" s="43">
        <v>1711</v>
      </c>
      <c r="F18" s="43">
        <v>801</v>
      </c>
      <c r="G18" s="43">
        <v>910</v>
      </c>
    </row>
    <row r="19" spans="1:9" ht="16.5" x14ac:dyDescent="0.25">
      <c r="A19" s="6" t="s">
        <v>15</v>
      </c>
      <c r="B19" s="43">
        <v>51</v>
      </c>
      <c r="C19" s="43">
        <v>16</v>
      </c>
      <c r="D19" s="43">
        <v>35</v>
      </c>
      <c r="E19" s="43">
        <v>1471</v>
      </c>
      <c r="F19" s="43">
        <v>846</v>
      </c>
      <c r="G19" s="43">
        <v>625</v>
      </c>
    </row>
    <row r="20" spans="1:9" ht="16.5" x14ac:dyDescent="0.25">
      <c r="A20" s="6" t="s">
        <v>16</v>
      </c>
      <c r="B20" s="43">
        <v>203</v>
      </c>
      <c r="C20" s="43">
        <v>131</v>
      </c>
      <c r="D20" s="43">
        <v>72</v>
      </c>
      <c r="E20" s="43">
        <v>3867</v>
      </c>
      <c r="F20" s="43">
        <v>2730</v>
      </c>
      <c r="G20" s="43">
        <v>1137</v>
      </c>
    </row>
    <row r="21" spans="1:9" ht="16.5" x14ac:dyDescent="0.25">
      <c r="A21" s="6" t="s">
        <v>17</v>
      </c>
      <c r="B21" s="43">
        <v>338</v>
      </c>
      <c r="C21" s="43">
        <v>205</v>
      </c>
      <c r="D21" s="43">
        <v>133</v>
      </c>
      <c r="E21" s="43">
        <v>6358</v>
      </c>
      <c r="F21" s="43">
        <v>4672</v>
      </c>
      <c r="G21" s="43">
        <v>1686</v>
      </c>
    </row>
    <row r="22" spans="1:9" ht="16.5" x14ac:dyDescent="0.25">
      <c r="A22" s="6" t="s">
        <v>18</v>
      </c>
      <c r="B22" s="43">
        <v>148</v>
      </c>
      <c r="C22" s="43">
        <v>70</v>
      </c>
      <c r="D22" s="43">
        <v>78</v>
      </c>
      <c r="E22" s="43">
        <v>2561</v>
      </c>
      <c r="F22" s="43">
        <v>1603</v>
      </c>
      <c r="G22" s="43">
        <v>958</v>
      </c>
    </row>
    <row r="23" spans="1:9" ht="27" customHeight="1" x14ac:dyDescent="0.25"/>
    <row r="24" spans="1:9" ht="15" customHeight="1" x14ac:dyDescent="0.25">
      <c r="A24" s="67" t="s">
        <v>34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2">
        <v>440</v>
      </c>
      <c r="C33" s="42">
        <v>237</v>
      </c>
      <c r="D33" s="42">
        <v>203</v>
      </c>
      <c r="E33" s="42">
        <v>10137</v>
      </c>
      <c r="F33" s="42">
        <v>6264</v>
      </c>
      <c r="G33" s="42">
        <v>3873</v>
      </c>
      <c r="H33" s="9"/>
      <c r="I33" s="9"/>
    </row>
    <row r="34" spans="1:9" ht="16.5" x14ac:dyDescent="0.25">
      <c r="A34" s="6" t="s">
        <v>11</v>
      </c>
      <c r="B34" s="43">
        <v>35</v>
      </c>
      <c r="C34" s="43">
        <v>20</v>
      </c>
      <c r="D34" s="43">
        <v>15</v>
      </c>
      <c r="E34" s="43">
        <v>123</v>
      </c>
      <c r="F34" s="43">
        <v>69</v>
      </c>
      <c r="G34" s="43">
        <v>54</v>
      </c>
      <c r="H34" s="9"/>
      <c r="I34" s="9"/>
    </row>
    <row r="35" spans="1:9" ht="16.5" x14ac:dyDescent="0.25">
      <c r="A35" s="6" t="s">
        <v>12</v>
      </c>
      <c r="B35" s="43">
        <v>16</v>
      </c>
      <c r="C35" s="43">
        <v>8</v>
      </c>
      <c r="D35" s="43">
        <v>8</v>
      </c>
      <c r="E35" s="43">
        <v>558</v>
      </c>
      <c r="F35" s="43">
        <v>295</v>
      </c>
      <c r="G35" s="43">
        <v>263</v>
      </c>
      <c r="H35" s="9"/>
      <c r="I35" s="9"/>
    </row>
    <row r="36" spans="1:9" ht="16.5" x14ac:dyDescent="0.25">
      <c r="A36" s="6" t="s">
        <v>13</v>
      </c>
      <c r="B36" s="43">
        <v>13</v>
      </c>
      <c r="C36" s="43">
        <v>6</v>
      </c>
      <c r="D36" s="43">
        <v>7</v>
      </c>
      <c r="E36" s="43">
        <v>1050</v>
      </c>
      <c r="F36" s="43">
        <v>493</v>
      </c>
      <c r="G36" s="43">
        <v>557</v>
      </c>
      <c r="H36" s="9"/>
      <c r="I36" s="9"/>
    </row>
    <row r="37" spans="1:9" ht="16.5" x14ac:dyDescent="0.25">
      <c r="A37" s="6" t="s">
        <v>14</v>
      </c>
      <c r="B37" s="43">
        <v>36</v>
      </c>
      <c r="C37" s="43">
        <v>15</v>
      </c>
      <c r="D37" s="43">
        <v>21</v>
      </c>
      <c r="E37" s="43">
        <v>919</v>
      </c>
      <c r="F37" s="43">
        <v>445</v>
      </c>
      <c r="G37" s="43">
        <v>474</v>
      </c>
      <c r="H37" s="9"/>
      <c r="I37" s="9"/>
    </row>
    <row r="38" spans="1:9" ht="16.5" x14ac:dyDescent="0.25">
      <c r="A38" s="6" t="s">
        <v>15</v>
      </c>
      <c r="B38" s="43">
        <v>26</v>
      </c>
      <c r="C38" s="43">
        <v>7</v>
      </c>
      <c r="D38" s="43">
        <v>19</v>
      </c>
      <c r="E38" s="43">
        <v>660</v>
      </c>
      <c r="F38" s="43">
        <v>342</v>
      </c>
      <c r="G38" s="43">
        <v>318</v>
      </c>
      <c r="H38" s="9"/>
      <c r="I38" s="9"/>
    </row>
    <row r="39" spans="1:9" ht="16.5" x14ac:dyDescent="0.25">
      <c r="A39" s="6" t="s">
        <v>16</v>
      </c>
      <c r="B39" s="43">
        <v>94</v>
      </c>
      <c r="C39" s="43">
        <v>54</v>
      </c>
      <c r="D39" s="43">
        <v>40</v>
      </c>
      <c r="E39" s="43">
        <v>2080</v>
      </c>
      <c r="F39" s="43">
        <v>1432</v>
      </c>
      <c r="G39" s="43">
        <v>648</v>
      </c>
      <c r="H39" s="9"/>
      <c r="I39" s="9"/>
    </row>
    <row r="40" spans="1:9" ht="16.5" x14ac:dyDescent="0.25">
      <c r="A40" s="6" t="s">
        <v>17</v>
      </c>
      <c r="B40" s="43">
        <v>160</v>
      </c>
      <c r="C40" s="43">
        <v>96</v>
      </c>
      <c r="D40" s="43">
        <v>64</v>
      </c>
      <c r="E40" s="43">
        <v>3206</v>
      </c>
      <c r="F40" s="43">
        <v>2241</v>
      </c>
      <c r="G40" s="43">
        <v>965</v>
      </c>
      <c r="H40" s="9"/>
      <c r="I40" s="9"/>
    </row>
    <row r="41" spans="1:9" ht="16.5" x14ac:dyDescent="0.25">
      <c r="A41" s="6" t="s">
        <v>18</v>
      </c>
      <c r="B41" s="43">
        <v>60</v>
      </c>
      <c r="C41" s="43">
        <v>31</v>
      </c>
      <c r="D41" s="43">
        <v>29</v>
      </c>
      <c r="E41" s="43">
        <v>1541</v>
      </c>
      <c r="F41" s="43">
        <v>947</v>
      </c>
      <c r="G41" s="43">
        <v>594</v>
      </c>
      <c r="H41" s="9"/>
      <c r="I41" s="9"/>
    </row>
    <row r="44" spans="1:9" ht="15" customHeight="1" x14ac:dyDescent="0.25">
      <c r="A44" s="67" t="s">
        <v>34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2">
        <v>39</v>
      </c>
      <c r="C53" s="42">
        <v>23</v>
      </c>
      <c r="D53" s="42">
        <v>16</v>
      </c>
      <c r="E53" s="42">
        <v>845</v>
      </c>
      <c r="F53" s="42">
        <v>575</v>
      </c>
      <c r="G53" s="42">
        <v>270</v>
      </c>
      <c r="H53" s="9"/>
      <c r="I53" s="9"/>
    </row>
    <row r="54" spans="1:9" ht="16.5" x14ac:dyDescent="0.25">
      <c r="A54" s="6" t="s">
        <v>11</v>
      </c>
      <c r="B54" s="43">
        <v>1</v>
      </c>
      <c r="C54" s="43">
        <v>0</v>
      </c>
      <c r="D54" s="43">
        <v>1</v>
      </c>
      <c r="E54" s="43">
        <v>1</v>
      </c>
      <c r="F54" s="43">
        <v>0</v>
      </c>
      <c r="G54" s="43">
        <v>1</v>
      </c>
      <c r="H54" s="9"/>
      <c r="I54" s="9"/>
    </row>
    <row r="55" spans="1:9" ht="16.5" x14ac:dyDescent="0.25">
      <c r="A55" s="6" t="s">
        <v>12</v>
      </c>
      <c r="B55" s="43">
        <v>1</v>
      </c>
      <c r="C55" s="43">
        <v>1</v>
      </c>
      <c r="D55" s="43">
        <v>0</v>
      </c>
      <c r="E55" s="43">
        <v>67</v>
      </c>
      <c r="F55" s="43">
        <v>28</v>
      </c>
      <c r="G55" s="43">
        <v>39</v>
      </c>
      <c r="H55" s="9"/>
      <c r="I55" s="9"/>
    </row>
    <row r="56" spans="1:9" ht="16.5" x14ac:dyDescent="0.25">
      <c r="A56" s="6" t="s">
        <v>13</v>
      </c>
      <c r="B56" s="43">
        <v>3</v>
      </c>
      <c r="C56" s="43">
        <v>1</v>
      </c>
      <c r="D56" s="43">
        <v>2</v>
      </c>
      <c r="E56" s="43">
        <v>59</v>
      </c>
      <c r="F56" s="43">
        <v>28</v>
      </c>
      <c r="G56" s="43">
        <v>31</v>
      </c>
      <c r="H56" s="9"/>
      <c r="I56" s="9"/>
    </row>
    <row r="57" spans="1:9" ht="16.5" x14ac:dyDescent="0.25">
      <c r="A57" s="6" t="s">
        <v>14</v>
      </c>
      <c r="B57" s="43">
        <v>2</v>
      </c>
      <c r="C57" s="43">
        <v>1</v>
      </c>
      <c r="D57" s="43">
        <v>1</v>
      </c>
      <c r="E57" s="43">
        <v>49</v>
      </c>
      <c r="F57" s="43">
        <v>24</v>
      </c>
      <c r="G57" s="43">
        <v>25</v>
      </c>
      <c r="H57" s="9"/>
      <c r="I57" s="9"/>
    </row>
    <row r="58" spans="1:9" ht="16.5" x14ac:dyDescent="0.25">
      <c r="A58" s="6" t="s">
        <v>15</v>
      </c>
      <c r="B58" s="43">
        <v>0</v>
      </c>
      <c r="C58" s="43">
        <v>0</v>
      </c>
      <c r="D58" s="43">
        <v>0</v>
      </c>
      <c r="E58" s="43">
        <v>50</v>
      </c>
      <c r="F58" s="43">
        <v>27</v>
      </c>
      <c r="G58" s="43">
        <v>23</v>
      </c>
      <c r="H58" s="9"/>
      <c r="I58" s="9"/>
    </row>
    <row r="59" spans="1:9" ht="16.5" x14ac:dyDescent="0.25">
      <c r="A59" s="6" t="s">
        <v>16</v>
      </c>
      <c r="B59" s="43">
        <v>9</v>
      </c>
      <c r="C59" s="43">
        <v>9</v>
      </c>
      <c r="D59" s="43">
        <v>0</v>
      </c>
      <c r="E59" s="43">
        <v>176</v>
      </c>
      <c r="F59" s="43">
        <v>142</v>
      </c>
      <c r="G59" s="43">
        <v>34</v>
      </c>
      <c r="H59" s="9"/>
      <c r="I59" s="9"/>
    </row>
    <row r="60" spans="1:9" ht="16.5" x14ac:dyDescent="0.25">
      <c r="A60" s="6" t="s">
        <v>17</v>
      </c>
      <c r="B60" s="43">
        <v>12</v>
      </c>
      <c r="C60" s="43">
        <v>7</v>
      </c>
      <c r="D60" s="43">
        <v>5</v>
      </c>
      <c r="E60" s="43">
        <v>281</v>
      </c>
      <c r="F60" s="43">
        <v>216</v>
      </c>
      <c r="G60" s="43">
        <v>65</v>
      </c>
      <c r="H60" s="9"/>
      <c r="I60" s="9"/>
    </row>
    <row r="61" spans="1:9" ht="16.5" x14ac:dyDescent="0.25">
      <c r="A61" s="6" t="s">
        <v>18</v>
      </c>
      <c r="B61" s="43">
        <v>11</v>
      </c>
      <c r="C61" s="43">
        <v>4</v>
      </c>
      <c r="D61" s="43">
        <v>7</v>
      </c>
      <c r="E61" s="43">
        <v>162</v>
      </c>
      <c r="F61" s="43">
        <v>110</v>
      </c>
      <c r="G61" s="43">
        <v>52</v>
      </c>
      <c r="H61" s="9"/>
      <c r="I61" s="9"/>
    </row>
    <row r="64" spans="1:9" ht="15" customHeight="1" x14ac:dyDescent="0.25">
      <c r="A64" s="67" t="s">
        <v>34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2">
        <v>55</v>
      </c>
      <c r="C73" s="42">
        <v>21</v>
      </c>
      <c r="D73" s="42">
        <v>34</v>
      </c>
      <c r="E73" s="42">
        <v>1429</v>
      </c>
      <c r="F73" s="42">
        <v>951</v>
      </c>
      <c r="G73" s="42">
        <v>478</v>
      </c>
      <c r="H73" s="9"/>
      <c r="I73" s="9"/>
    </row>
    <row r="74" spans="1:9" ht="16.5" x14ac:dyDescent="0.25">
      <c r="A74" s="6" t="s">
        <v>11</v>
      </c>
      <c r="B74" s="43">
        <v>8</v>
      </c>
      <c r="C74" s="43">
        <v>2</v>
      </c>
      <c r="D74" s="43">
        <v>6</v>
      </c>
      <c r="E74" s="43">
        <v>29</v>
      </c>
      <c r="F74" s="43">
        <v>11</v>
      </c>
      <c r="G74" s="43">
        <v>18</v>
      </c>
      <c r="H74" s="9"/>
      <c r="I74" s="9"/>
    </row>
    <row r="75" spans="1:9" ht="16.5" x14ac:dyDescent="0.25">
      <c r="A75" s="6" t="s">
        <v>12</v>
      </c>
      <c r="B75" s="43">
        <v>2</v>
      </c>
      <c r="C75" s="43">
        <v>1</v>
      </c>
      <c r="D75" s="43">
        <v>1</v>
      </c>
      <c r="E75" s="43">
        <v>129</v>
      </c>
      <c r="F75" s="43">
        <v>82</v>
      </c>
      <c r="G75" s="43">
        <v>47</v>
      </c>
      <c r="H75" s="9"/>
      <c r="I75" s="9"/>
    </row>
    <row r="76" spans="1:9" ht="16.5" x14ac:dyDescent="0.25">
      <c r="A76" s="6" t="s">
        <v>13</v>
      </c>
      <c r="B76" s="43">
        <v>5</v>
      </c>
      <c r="C76" s="43">
        <v>3</v>
      </c>
      <c r="D76" s="43">
        <v>2</v>
      </c>
      <c r="E76" s="43">
        <v>194</v>
      </c>
      <c r="F76" s="43">
        <v>102</v>
      </c>
      <c r="G76" s="43">
        <v>92</v>
      </c>
      <c r="H76" s="9"/>
      <c r="I76" s="9"/>
    </row>
    <row r="77" spans="1:9" ht="16.5" x14ac:dyDescent="0.25">
      <c r="A77" s="6" t="s">
        <v>14</v>
      </c>
      <c r="B77" s="43">
        <v>2</v>
      </c>
      <c r="C77" s="43">
        <v>1</v>
      </c>
      <c r="D77" s="43">
        <v>1</v>
      </c>
      <c r="E77" s="43">
        <v>128</v>
      </c>
      <c r="F77" s="43">
        <v>50</v>
      </c>
      <c r="G77" s="43">
        <v>78</v>
      </c>
      <c r="H77" s="9"/>
      <c r="I77" s="9"/>
    </row>
    <row r="78" spans="1:9" ht="16.5" x14ac:dyDescent="0.25">
      <c r="A78" s="6" t="s">
        <v>15</v>
      </c>
      <c r="B78" s="43">
        <v>0</v>
      </c>
      <c r="C78" s="43">
        <v>0</v>
      </c>
      <c r="D78" s="43">
        <v>0</v>
      </c>
      <c r="E78" s="43">
        <v>77</v>
      </c>
      <c r="F78" s="43">
        <v>52</v>
      </c>
      <c r="G78" s="43">
        <v>25</v>
      </c>
      <c r="H78" s="9"/>
      <c r="I78" s="9"/>
    </row>
    <row r="79" spans="1:9" ht="16.5" x14ac:dyDescent="0.25">
      <c r="A79" s="6" t="s">
        <v>16</v>
      </c>
      <c r="B79" s="43">
        <v>12</v>
      </c>
      <c r="C79" s="43">
        <v>5</v>
      </c>
      <c r="D79" s="43">
        <v>7</v>
      </c>
      <c r="E79" s="43">
        <v>254</v>
      </c>
      <c r="F79" s="43">
        <v>181</v>
      </c>
      <c r="G79" s="43">
        <v>73</v>
      </c>
      <c r="H79" s="9"/>
      <c r="I79" s="9"/>
    </row>
    <row r="80" spans="1:9" ht="16.5" x14ac:dyDescent="0.25">
      <c r="A80" s="6" t="s">
        <v>17</v>
      </c>
      <c r="B80" s="43">
        <v>19</v>
      </c>
      <c r="C80" s="43">
        <v>8</v>
      </c>
      <c r="D80" s="43">
        <v>11</v>
      </c>
      <c r="E80" s="43">
        <v>472</v>
      </c>
      <c r="F80" s="43">
        <v>384</v>
      </c>
      <c r="G80" s="43">
        <v>88</v>
      </c>
      <c r="H80" s="9"/>
      <c r="I80" s="9"/>
    </row>
    <row r="81" spans="1:9" ht="16.5" x14ac:dyDescent="0.25">
      <c r="A81" s="6" t="s">
        <v>18</v>
      </c>
      <c r="B81" s="43">
        <v>7</v>
      </c>
      <c r="C81" s="43">
        <v>1</v>
      </c>
      <c r="D81" s="43">
        <v>6</v>
      </c>
      <c r="E81" s="43">
        <v>146</v>
      </c>
      <c r="F81" s="43">
        <v>89</v>
      </c>
      <c r="G81" s="43">
        <v>57</v>
      </c>
      <c r="H81" s="9"/>
      <c r="I81" s="9"/>
    </row>
    <row r="84" spans="1:9" ht="15" customHeight="1" x14ac:dyDescent="0.25">
      <c r="A84" s="67" t="s">
        <v>34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2">
        <v>88</v>
      </c>
      <c r="C93" s="42">
        <v>49</v>
      </c>
      <c r="D93" s="42">
        <v>39</v>
      </c>
      <c r="E93" s="42">
        <v>897</v>
      </c>
      <c r="F93" s="42">
        <v>608</v>
      </c>
      <c r="G93" s="42">
        <v>289</v>
      </c>
      <c r="H93" s="9"/>
      <c r="I93" s="9"/>
    </row>
    <row r="94" spans="1:9" ht="16.5" x14ac:dyDescent="0.25">
      <c r="A94" s="6" t="s">
        <v>11</v>
      </c>
      <c r="B94" s="43">
        <v>1</v>
      </c>
      <c r="C94" s="43">
        <v>0</v>
      </c>
      <c r="D94" s="43">
        <v>1</v>
      </c>
      <c r="E94" s="43">
        <v>7</v>
      </c>
      <c r="F94" s="43">
        <v>2</v>
      </c>
      <c r="G94" s="43">
        <v>5</v>
      </c>
      <c r="H94" s="9"/>
      <c r="I94" s="9"/>
    </row>
    <row r="95" spans="1:9" ht="16.5" x14ac:dyDescent="0.25">
      <c r="A95" s="6" t="s">
        <v>12</v>
      </c>
      <c r="B95" s="43">
        <v>1</v>
      </c>
      <c r="C95" s="43">
        <v>1</v>
      </c>
      <c r="D95" s="43">
        <v>0</v>
      </c>
      <c r="E95" s="43">
        <v>60</v>
      </c>
      <c r="F95" s="43">
        <v>33</v>
      </c>
      <c r="G95" s="43">
        <v>27</v>
      </c>
      <c r="H95" s="9"/>
      <c r="I95" s="9"/>
    </row>
    <row r="96" spans="1:9" ht="16.5" x14ac:dyDescent="0.25">
      <c r="A96" s="6" t="s">
        <v>13</v>
      </c>
      <c r="B96" s="43">
        <v>3</v>
      </c>
      <c r="C96" s="43">
        <v>0</v>
      </c>
      <c r="D96" s="43">
        <v>3</v>
      </c>
      <c r="E96" s="43">
        <v>79</v>
      </c>
      <c r="F96" s="43">
        <v>36</v>
      </c>
      <c r="G96" s="43">
        <v>43</v>
      </c>
      <c r="H96" s="9"/>
      <c r="I96" s="9"/>
    </row>
    <row r="97" spans="1:9" ht="16.5" x14ac:dyDescent="0.25">
      <c r="A97" s="6" t="s">
        <v>14</v>
      </c>
      <c r="B97" s="43">
        <v>8</v>
      </c>
      <c r="C97" s="43">
        <v>6</v>
      </c>
      <c r="D97" s="43">
        <v>2</v>
      </c>
      <c r="E97" s="43">
        <v>61</v>
      </c>
      <c r="F97" s="43">
        <v>24</v>
      </c>
      <c r="G97" s="43">
        <v>37</v>
      </c>
      <c r="H97" s="9"/>
      <c r="I97" s="9"/>
    </row>
    <row r="98" spans="1:9" ht="16.5" x14ac:dyDescent="0.25">
      <c r="A98" s="6" t="s">
        <v>15</v>
      </c>
      <c r="B98" s="43">
        <v>5</v>
      </c>
      <c r="C98" s="43">
        <v>2</v>
      </c>
      <c r="D98" s="43">
        <v>3</v>
      </c>
      <c r="E98" s="43">
        <v>32</v>
      </c>
      <c r="F98" s="43">
        <v>16</v>
      </c>
      <c r="G98" s="43">
        <v>16</v>
      </c>
      <c r="H98" s="9"/>
      <c r="I98" s="9"/>
    </row>
    <row r="99" spans="1:9" ht="16.5" x14ac:dyDescent="0.25">
      <c r="A99" s="6" t="s">
        <v>16</v>
      </c>
      <c r="B99" s="43">
        <v>13</v>
      </c>
      <c r="C99" s="43">
        <v>7</v>
      </c>
      <c r="D99" s="43">
        <v>6</v>
      </c>
      <c r="E99" s="43">
        <v>192</v>
      </c>
      <c r="F99" s="43">
        <v>151</v>
      </c>
      <c r="G99" s="43">
        <v>41</v>
      </c>
      <c r="H99" s="9"/>
      <c r="I99" s="9"/>
    </row>
    <row r="100" spans="1:9" ht="16.5" x14ac:dyDescent="0.25">
      <c r="A100" s="6" t="s">
        <v>17</v>
      </c>
      <c r="B100" s="43">
        <v>24</v>
      </c>
      <c r="C100" s="43">
        <v>15</v>
      </c>
      <c r="D100" s="43">
        <v>9</v>
      </c>
      <c r="E100" s="43">
        <v>313</v>
      </c>
      <c r="F100" s="43">
        <v>249</v>
      </c>
      <c r="G100" s="43">
        <v>64</v>
      </c>
      <c r="H100" s="9"/>
      <c r="I100" s="9"/>
    </row>
    <row r="101" spans="1:9" ht="16.5" x14ac:dyDescent="0.25">
      <c r="A101" s="6" t="s">
        <v>18</v>
      </c>
      <c r="B101" s="43">
        <v>33</v>
      </c>
      <c r="C101" s="43">
        <v>18</v>
      </c>
      <c r="D101" s="43">
        <v>15</v>
      </c>
      <c r="E101" s="43">
        <v>153</v>
      </c>
      <c r="F101" s="43">
        <v>97</v>
      </c>
      <c r="G101" s="43">
        <v>56</v>
      </c>
      <c r="H101" s="9"/>
      <c r="I101" s="9"/>
    </row>
    <row r="104" spans="1:9" ht="15" customHeight="1" x14ac:dyDescent="0.25">
      <c r="A104" s="67" t="s">
        <v>34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2">
        <v>65</v>
      </c>
      <c r="C113" s="42">
        <v>33</v>
      </c>
      <c r="D113" s="42">
        <v>32</v>
      </c>
      <c r="E113" s="42">
        <v>887</v>
      </c>
      <c r="F113" s="42">
        <v>548</v>
      </c>
      <c r="G113" s="42">
        <v>339</v>
      </c>
      <c r="H113" s="9"/>
      <c r="I113" s="9"/>
    </row>
    <row r="114" spans="1:9" ht="16.5" x14ac:dyDescent="0.25">
      <c r="A114" s="6" t="s">
        <v>11</v>
      </c>
      <c r="B114" s="43">
        <v>2</v>
      </c>
      <c r="C114" s="43">
        <v>0</v>
      </c>
      <c r="D114" s="43">
        <v>2</v>
      </c>
      <c r="E114" s="43">
        <v>6</v>
      </c>
      <c r="F114" s="43">
        <v>2</v>
      </c>
      <c r="G114" s="43">
        <v>4</v>
      </c>
      <c r="H114" s="9"/>
      <c r="I114" s="9"/>
    </row>
    <row r="115" spans="1:9" ht="16.5" x14ac:dyDescent="0.25">
      <c r="A115" s="6" t="s">
        <v>12</v>
      </c>
      <c r="B115" s="43">
        <v>0</v>
      </c>
      <c r="C115" s="43">
        <v>0</v>
      </c>
      <c r="D115" s="43">
        <v>0</v>
      </c>
      <c r="E115" s="43">
        <v>53</v>
      </c>
      <c r="F115" s="43">
        <v>25</v>
      </c>
      <c r="G115" s="43">
        <v>28</v>
      </c>
      <c r="H115" s="9"/>
      <c r="I115" s="9"/>
    </row>
    <row r="116" spans="1:9" ht="16.5" x14ac:dyDescent="0.25">
      <c r="A116" s="6" t="s">
        <v>13</v>
      </c>
      <c r="B116" s="43">
        <v>7</v>
      </c>
      <c r="C116" s="43">
        <v>3</v>
      </c>
      <c r="D116" s="43">
        <v>4</v>
      </c>
      <c r="E116" s="43">
        <v>113</v>
      </c>
      <c r="F116" s="43">
        <v>56</v>
      </c>
      <c r="G116" s="43">
        <v>57</v>
      </c>
      <c r="H116" s="9"/>
      <c r="I116" s="9"/>
    </row>
    <row r="117" spans="1:9" ht="16.5" x14ac:dyDescent="0.25">
      <c r="A117" s="6" t="s">
        <v>14</v>
      </c>
      <c r="B117" s="43">
        <v>2</v>
      </c>
      <c r="C117" s="43">
        <v>1</v>
      </c>
      <c r="D117" s="43">
        <v>1</v>
      </c>
      <c r="E117" s="43">
        <v>81</v>
      </c>
      <c r="F117" s="43">
        <v>42</v>
      </c>
      <c r="G117" s="43">
        <v>39</v>
      </c>
      <c r="H117" s="9"/>
      <c r="I117" s="9"/>
    </row>
    <row r="118" spans="1:9" ht="16.5" x14ac:dyDescent="0.25">
      <c r="A118" s="6" t="s">
        <v>15</v>
      </c>
      <c r="B118" s="43">
        <v>0</v>
      </c>
      <c r="C118" s="43">
        <v>0</v>
      </c>
      <c r="D118" s="43">
        <v>0</v>
      </c>
      <c r="E118" s="43">
        <v>48</v>
      </c>
      <c r="F118" s="43">
        <v>26</v>
      </c>
      <c r="G118" s="43">
        <v>22</v>
      </c>
      <c r="H118" s="9"/>
      <c r="I118" s="9"/>
    </row>
    <row r="119" spans="1:9" ht="16.5" x14ac:dyDescent="0.25">
      <c r="A119" s="6" t="s">
        <v>16</v>
      </c>
      <c r="B119" s="43">
        <v>12</v>
      </c>
      <c r="C119" s="43">
        <v>9</v>
      </c>
      <c r="D119" s="43">
        <v>3</v>
      </c>
      <c r="E119" s="43">
        <v>163</v>
      </c>
      <c r="F119" s="43">
        <v>122</v>
      </c>
      <c r="G119" s="43">
        <v>41</v>
      </c>
      <c r="H119" s="9"/>
      <c r="I119" s="9"/>
    </row>
    <row r="120" spans="1:9" ht="16.5" x14ac:dyDescent="0.25">
      <c r="A120" s="6" t="s">
        <v>17</v>
      </c>
      <c r="B120" s="43">
        <v>28</v>
      </c>
      <c r="C120" s="43">
        <v>16</v>
      </c>
      <c r="D120" s="43">
        <v>12</v>
      </c>
      <c r="E120" s="43">
        <v>279</v>
      </c>
      <c r="F120" s="43">
        <v>200</v>
      </c>
      <c r="G120" s="43">
        <v>79</v>
      </c>
      <c r="H120" s="9"/>
      <c r="I120" s="9"/>
    </row>
    <row r="121" spans="1:9" ht="16.5" x14ac:dyDescent="0.25">
      <c r="A121" s="6" t="s">
        <v>18</v>
      </c>
      <c r="B121" s="43">
        <v>14</v>
      </c>
      <c r="C121" s="43">
        <v>4</v>
      </c>
      <c r="D121" s="43">
        <v>10</v>
      </c>
      <c r="E121" s="43">
        <v>144</v>
      </c>
      <c r="F121" s="43">
        <v>75</v>
      </c>
      <c r="G121" s="43">
        <v>69</v>
      </c>
      <c r="H121" s="9"/>
      <c r="I121" s="9"/>
    </row>
    <row r="124" spans="1:9" ht="15" customHeight="1" x14ac:dyDescent="0.25">
      <c r="A124" s="67" t="s">
        <v>34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2">
        <v>61</v>
      </c>
      <c r="C133" s="42">
        <v>30</v>
      </c>
      <c r="D133" s="42">
        <v>31</v>
      </c>
      <c r="E133" s="42">
        <v>1379</v>
      </c>
      <c r="F133" s="42">
        <v>909</v>
      </c>
      <c r="G133" s="42">
        <v>470</v>
      </c>
      <c r="H133" s="9"/>
      <c r="I133" s="9"/>
    </row>
    <row r="134" spans="1:9" ht="16.5" x14ac:dyDescent="0.25">
      <c r="A134" s="6" t="s">
        <v>11</v>
      </c>
      <c r="B134" s="43">
        <v>4</v>
      </c>
      <c r="C134" s="43">
        <v>4</v>
      </c>
      <c r="D134" s="43">
        <v>0</v>
      </c>
      <c r="E134" s="43">
        <v>9</v>
      </c>
      <c r="F134" s="43">
        <v>9</v>
      </c>
      <c r="G134" s="43">
        <v>0</v>
      </c>
      <c r="H134" s="9"/>
      <c r="I134" s="9"/>
    </row>
    <row r="135" spans="1:9" ht="16.5" x14ac:dyDescent="0.25">
      <c r="A135" s="6" t="s">
        <v>12</v>
      </c>
      <c r="B135" s="43">
        <v>1</v>
      </c>
      <c r="C135" s="43">
        <v>1</v>
      </c>
      <c r="D135" s="43">
        <v>0</v>
      </c>
      <c r="E135" s="43">
        <v>54</v>
      </c>
      <c r="F135" s="43">
        <v>40</v>
      </c>
      <c r="G135" s="43">
        <v>14</v>
      </c>
      <c r="H135" s="9"/>
      <c r="I135" s="9"/>
    </row>
    <row r="136" spans="1:9" ht="16.5" x14ac:dyDescent="0.25">
      <c r="A136" s="6" t="s">
        <v>13</v>
      </c>
      <c r="B136" s="43">
        <v>1</v>
      </c>
      <c r="C136" s="43">
        <v>0</v>
      </c>
      <c r="D136" s="43">
        <v>1</v>
      </c>
      <c r="E136" s="43">
        <v>122</v>
      </c>
      <c r="F136" s="43">
        <v>50</v>
      </c>
      <c r="G136" s="43">
        <v>72</v>
      </c>
      <c r="H136" s="9"/>
      <c r="I136" s="9"/>
    </row>
    <row r="137" spans="1:9" ht="16.5" x14ac:dyDescent="0.25">
      <c r="A137" s="6" t="s">
        <v>14</v>
      </c>
      <c r="B137" s="43">
        <v>3</v>
      </c>
      <c r="C137" s="43">
        <v>0</v>
      </c>
      <c r="D137" s="43">
        <v>3</v>
      </c>
      <c r="E137" s="43">
        <v>93</v>
      </c>
      <c r="F137" s="43">
        <v>44</v>
      </c>
      <c r="G137" s="43">
        <v>49</v>
      </c>
      <c r="H137" s="9"/>
      <c r="I137" s="9"/>
    </row>
    <row r="138" spans="1:9" ht="16.5" x14ac:dyDescent="0.25">
      <c r="A138" s="6" t="s">
        <v>15</v>
      </c>
      <c r="B138" s="43">
        <v>1</v>
      </c>
      <c r="C138" s="43">
        <v>1</v>
      </c>
      <c r="D138" s="43">
        <v>0</v>
      </c>
      <c r="E138" s="43">
        <v>94</v>
      </c>
      <c r="F138" s="43">
        <v>69</v>
      </c>
      <c r="G138" s="43">
        <v>25</v>
      </c>
      <c r="H138" s="9"/>
      <c r="I138" s="9"/>
    </row>
    <row r="139" spans="1:9" ht="16.5" x14ac:dyDescent="0.25">
      <c r="A139" s="6" t="s">
        <v>16</v>
      </c>
      <c r="B139" s="43">
        <v>14</v>
      </c>
      <c r="C139" s="43">
        <v>9</v>
      </c>
      <c r="D139" s="43">
        <v>5</v>
      </c>
      <c r="E139" s="43">
        <v>262</v>
      </c>
      <c r="F139" s="43">
        <v>176</v>
      </c>
      <c r="G139" s="43">
        <v>86</v>
      </c>
      <c r="H139" s="9"/>
      <c r="I139" s="9"/>
    </row>
    <row r="140" spans="1:9" ht="16.5" x14ac:dyDescent="0.25">
      <c r="A140" s="6" t="s">
        <v>17</v>
      </c>
      <c r="B140" s="43">
        <v>24</v>
      </c>
      <c r="C140" s="43">
        <v>10</v>
      </c>
      <c r="D140" s="43">
        <v>14</v>
      </c>
      <c r="E140" s="43">
        <v>573</v>
      </c>
      <c r="F140" s="43">
        <v>413</v>
      </c>
      <c r="G140" s="43">
        <v>160</v>
      </c>
      <c r="H140" s="9"/>
      <c r="I140" s="9"/>
    </row>
    <row r="141" spans="1:9" ht="16.5" x14ac:dyDescent="0.25">
      <c r="A141" s="6" t="s">
        <v>18</v>
      </c>
      <c r="B141" s="43">
        <v>13</v>
      </c>
      <c r="C141" s="43">
        <v>5</v>
      </c>
      <c r="D141" s="43">
        <v>8</v>
      </c>
      <c r="E141" s="43">
        <v>172</v>
      </c>
      <c r="F141" s="43">
        <v>108</v>
      </c>
      <c r="G141" s="43">
        <v>64</v>
      </c>
      <c r="H141" s="9"/>
      <c r="I141" s="9"/>
    </row>
    <row r="144" spans="1:9" ht="15" customHeight="1" x14ac:dyDescent="0.25">
      <c r="A144" s="67" t="s">
        <v>34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2">
        <v>58</v>
      </c>
      <c r="C153" s="42">
        <v>41</v>
      </c>
      <c r="D153" s="42">
        <v>17</v>
      </c>
      <c r="E153" s="42">
        <v>1110</v>
      </c>
      <c r="F153" s="42">
        <v>735</v>
      </c>
      <c r="G153" s="42">
        <v>375</v>
      </c>
      <c r="H153" s="9"/>
      <c r="I153" s="9"/>
    </row>
    <row r="154" spans="1:9" ht="16.5" x14ac:dyDescent="0.25">
      <c r="A154" s="6" t="s">
        <v>11</v>
      </c>
      <c r="B154" s="43">
        <v>7</v>
      </c>
      <c r="C154" s="43">
        <v>3</v>
      </c>
      <c r="D154" s="43">
        <v>4</v>
      </c>
      <c r="E154" s="43">
        <v>25</v>
      </c>
      <c r="F154" s="43">
        <v>13</v>
      </c>
      <c r="G154" s="43">
        <v>12</v>
      </c>
      <c r="H154" s="9"/>
      <c r="I154" s="9"/>
    </row>
    <row r="155" spans="1:9" ht="16.5" x14ac:dyDescent="0.25">
      <c r="A155" s="6" t="s">
        <v>12</v>
      </c>
      <c r="B155" s="43">
        <v>2</v>
      </c>
      <c r="C155" s="43">
        <v>0</v>
      </c>
      <c r="D155" s="43">
        <v>2</v>
      </c>
      <c r="E155" s="43">
        <v>75</v>
      </c>
      <c r="F155" s="43">
        <v>20</v>
      </c>
      <c r="G155" s="43">
        <v>55</v>
      </c>
      <c r="H155" s="9"/>
      <c r="I155" s="9"/>
    </row>
    <row r="156" spans="1:9" ht="16.5" x14ac:dyDescent="0.25">
      <c r="A156" s="6" t="s">
        <v>13</v>
      </c>
      <c r="B156" s="43">
        <v>4</v>
      </c>
      <c r="C156" s="43">
        <v>3</v>
      </c>
      <c r="D156" s="43">
        <v>1</v>
      </c>
      <c r="E156" s="43">
        <v>146</v>
      </c>
      <c r="F156" s="43">
        <v>78</v>
      </c>
      <c r="G156" s="43">
        <v>68</v>
      </c>
      <c r="H156" s="9"/>
      <c r="I156" s="9"/>
    </row>
    <row r="157" spans="1:9" ht="16.5" x14ac:dyDescent="0.25">
      <c r="A157" s="6" t="s">
        <v>14</v>
      </c>
      <c r="B157" s="43">
        <v>3</v>
      </c>
      <c r="C157" s="43">
        <v>2</v>
      </c>
      <c r="D157" s="43">
        <v>1</v>
      </c>
      <c r="E157" s="43">
        <v>99</v>
      </c>
      <c r="F157" s="43">
        <v>48</v>
      </c>
      <c r="G157" s="43">
        <v>51</v>
      </c>
      <c r="H157" s="9"/>
      <c r="I157" s="9"/>
    </row>
    <row r="158" spans="1:9" ht="16.5" x14ac:dyDescent="0.25">
      <c r="A158" s="6" t="s">
        <v>15</v>
      </c>
      <c r="B158" s="43">
        <v>5</v>
      </c>
      <c r="C158" s="43">
        <v>0</v>
      </c>
      <c r="D158" s="43">
        <v>5</v>
      </c>
      <c r="E158" s="43">
        <v>83</v>
      </c>
      <c r="F158" s="43">
        <v>27</v>
      </c>
      <c r="G158" s="43">
        <v>56</v>
      </c>
      <c r="H158" s="9"/>
      <c r="I158" s="9"/>
    </row>
    <row r="159" spans="1:9" ht="16.5" x14ac:dyDescent="0.25">
      <c r="A159" s="6" t="s">
        <v>16</v>
      </c>
      <c r="B159" s="43">
        <v>16</v>
      </c>
      <c r="C159" s="43">
        <v>14</v>
      </c>
      <c r="D159" s="43">
        <v>2</v>
      </c>
      <c r="E159" s="43">
        <v>236</v>
      </c>
      <c r="F159" s="43">
        <v>162</v>
      </c>
      <c r="G159" s="43">
        <v>74</v>
      </c>
      <c r="H159" s="9"/>
      <c r="I159" s="9"/>
    </row>
    <row r="160" spans="1:9" ht="16.5" x14ac:dyDescent="0.25">
      <c r="A160" s="6" t="s">
        <v>17</v>
      </c>
      <c r="B160" s="43">
        <v>20</v>
      </c>
      <c r="C160" s="43">
        <v>19</v>
      </c>
      <c r="D160" s="43">
        <v>1</v>
      </c>
      <c r="E160" s="43">
        <v>354</v>
      </c>
      <c r="F160" s="43">
        <v>319</v>
      </c>
      <c r="G160" s="43">
        <v>35</v>
      </c>
      <c r="H160" s="9"/>
      <c r="I160" s="9"/>
    </row>
    <row r="161" spans="1:9" ht="16.5" x14ac:dyDescent="0.25">
      <c r="A161" s="6" t="s">
        <v>18</v>
      </c>
      <c r="B161" s="43">
        <v>1</v>
      </c>
      <c r="C161" s="43">
        <v>0</v>
      </c>
      <c r="D161" s="43">
        <v>1</v>
      </c>
      <c r="E161" s="43">
        <v>92</v>
      </c>
      <c r="F161" s="43">
        <v>68</v>
      </c>
      <c r="G161" s="43">
        <v>24</v>
      </c>
      <c r="H161" s="9"/>
      <c r="I161" s="9"/>
    </row>
    <row r="164" spans="1:9" ht="15" customHeight="1" x14ac:dyDescent="0.25">
      <c r="A164" s="67" t="s">
        <v>34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2">
        <v>128</v>
      </c>
      <c r="C173" s="42">
        <v>83</v>
      </c>
      <c r="D173" s="42">
        <v>45</v>
      </c>
      <c r="E173" s="42">
        <v>2306</v>
      </c>
      <c r="F173" s="42">
        <v>1559</v>
      </c>
      <c r="G173" s="42">
        <v>747</v>
      </c>
      <c r="H173" s="9"/>
      <c r="I173" s="9"/>
    </row>
    <row r="174" spans="1:9" ht="16.5" x14ac:dyDescent="0.25">
      <c r="A174" s="6" t="s">
        <v>11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9"/>
      <c r="I174" s="9"/>
    </row>
    <row r="175" spans="1:9" ht="16.5" x14ac:dyDescent="0.25">
      <c r="A175" s="6" t="s">
        <v>12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9"/>
      <c r="I175" s="9"/>
    </row>
    <row r="176" spans="1:9" ht="16.5" x14ac:dyDescent="0.25">
      <c r="A176" s="6" t="s">
        <v>13</v>
      </c>
      <c r="B176" s="43">
        <v>2</v>
      </c>
      <c r="C176" s="43">
        <v>1</v>
      </c>
      <c r="D176" s="43">
        <v>1</v>
      </c>
      <c r="E176" s="43">
        <v>63</v>
      </c>
      <c r="F176" s="43">
        <v>25</v>
      </c>
      <c r="G176" s="43">
        <v>38</v>
      </c>
      <c r="H176" s="9"/>
      <c r="I176" s="9"/>
    </row>
    <row r="177" spans="1:9" ht="16.5" x14ac:dyDescent="0.25">
      <c r="A177" s="6" t="s">
        <v>14</v>
      </c>
      <c r="B177" s="43">
        <v>19</v>
      </c>
      <c r="C177" s="43">
        <v>11</v>
      </c>
      <c r="D177" s="43">
        <v>8</v>
      </c>
      <c r="E177" s="43">
        <v>281</v>
      </c>
      <c r="F177" s="43">
        <v>124</v>
      </c>
      <c r="G177" s="43">
        <v>157</v>
      </c>
      <c r="H177" s="9"/>
      <c r="I177" s="9"/>
    </row>
    <row r="178" spans="1:9" ht="16.5" x14ac:dyDescent="0.25">
      <c r="A178" s="6" t="s">
        <v>15</v>
      </c>
      <c r="B178" s="43">
        <v>14</v>
      </c>
      <c r="C178" s="43">
        <v>6</v>
      </c>
      <c r="D178" s="43">
        <v>8</v>
      </c>
      <c r="E178" s="43">
        <v>427</v>
      </c>
      <c r="F178" s="43">
        <v>287</v>
      </c>
      <c r="G178" s="43">
        <v>140</v>
      </c>
      <c r="H178" s="9"/>
      <c r="I178" s="9"/>
    </row>
    <row r="179" spans="1:9" ht="16.5" x14ac:dyDescent="0.25">
      <c r="A179" s="6" t="s">
        <v>16</v>
      </c>
      <c r="B179" s="43">
        <v>33</v>
      </c>
      <c r="C179" s="43">
        <v>24</v>
      </c>
      <c r="D179" s="43">
        <v>9</v>
      </c>
      <c r="E179" s="43">
        <v>504</v>
      </c>
      <c r="F179" s="43">
        <v>364</v>
      </c>
      <c r="G179" s="43">
        <v>140</v>
      </c>
      <c r="H179" s="9"/>
      <c r="I179" s="9"/>
    </row>
    <row r="180" spans="1:9" ht="16.5" x14ac:dyDescent="0.25">
      <c r="A180" s="6" t="s">
        <v>17</v>
      </c>
      <c r="B180" s="43">
        <v>51</v>
      </c>
      <c r="C180" s="43">
        <v>34</v>
      </c>
      <c r="D180" s="43">
        <v>17</v>
      </c>
      <c r="E180" s="43">
        <v>880</v>
      </c>
      <c r="F180" s="43">
        <v>650</v>
      </c>
      <c r="G180" s="43">
        <v>230</v>
      </c>
      <c r="H180" s="9"/>
      <c r="I180" s="9"/>
    </row>
    <row r="181" spans="1:9" ht="16.5" x14ac:dyDescent="0.25">
      <c r="A181" s="6" t="s">
        <v>18</v>
      </c>
      <c r="B181" s="43">
        <v>9</v>
      </c>
      <c r="C181" s="43">
        <v>7</v>
      </c>
      <c r="D181" s="43">
        <v>2</v>
      </c>
      <c r="E181" s="43">
        <v>151</v>
      </c>
      <c r="F181" s="43">
        <v>109</v>
      </c>
      <c r="G181" s="43">
        <v>42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81"/>
  <sheetViews>
    <sheetView showGridLines="0" workbookViewId="0">
      <pane ySplit="3" topLeftCell="A4" activePane="bottomLeft" state="frozen"/>
      <selection pane="bottomLeft" activeCell="A5" sqref="A5:I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33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>SUM(B15:B22)</f>
        <v>4371</v>
      </c>
      <c r="C14" s="4">
        <f t="shared" ref="C14:G14" si="0">SUM(C15:C22)</f>
        <v>2589</v>
      </c>
      <c r="D14" s="4">
        <f t="shared" si="0"/>
        <v>1782</v>
      </c>
      <c r="E14" s="4">
        <f>SUM(E15:E22)</f>
        <v>58546</v>
      </c>
      <c r="F14" s="4">
        <f t="shared" si="0"/>
        <v>36980</v>
      </c>
      <c r="G14" s="4">
        <f t="shared" si="0"/>
        <v>21566</v>
      </c>
    </row>
    <row r="15" spans="1:9" ht="16.5" x14ac:dyDescent="0.25">
      <c r="A15" s="6" t="s">
        <v>11</v>
      </c>
      <c r="B15" s="6">
        <f>+JUL!B15+AGO!B15+SET!B15</f>
        <v>142</v>
      </c>
      <c r="C15" s="6">
        <f>+JUL!C15+AGO!C15+SET!C15</f>
        <v>67</v>
      </c>
      <c r="D15" s="6">
        <f>+JUL!D15+AGO!D15+SET!D15</f>
        <v>75</v>
      </c>
      <c r="E15" s="6">
        <f>+JUL!E15+AGO!E15+SET!E15</f>
        <v>569</v>
      </c>
      <c r="F15" s="6">
        <f>+JUL!F15+AGO!F15+SET!F15</f>
        <v>268</v>
      </c>
      <c r="G15" s="6">
        <f>+JUL!G15+AGO!G15+SET!G15</f>
        <v>301</v>
      </c>
    </row>
    <row r="16" spans="1:9" ht="16.5" x14ac:dyDescent="0.25">
      <c r="A16" s="6" t="s">
        <v>12</v>
      </c>
      <c r="B16" s="6">
        <f>+JUL!B16+AGO!B16+SET!B16</f>
        <v>86</v>
      </c>
      <c r="C16" s="6">
        <f>+JUL!C16+AGO!C16+SET!C16</f>
        <v>46</v>
      </c>
      <c r="D16" s="6">
        <f>+JUL!D16+AGO!D16+SET!D16</f>
        <v>40</v>
      </c>
      <c r="E16" s="6">
        <f>+JUL!E16+AGO!E16+SET!E16</f>
        <v>3400</v>
      </c>
      <c r="F16" s="6">
        <f>+JUL!F16+AGO!F16+SET!F16</f>
        <v>1733</v>
      </c>
      <c r="G16" s="6">
        <f>+JUL!G16+AGO!G16+SET!G16</f>
        <v>1667</v>
      </c>
    </row>
    <row r="17" spans="1:9" ht="16.5" x14ac:dyDescent="0.25">
      <c r="A17" s="6" t="s">
        <v>13</v>
      </c>
      <c r="B17" s="6">
        <f>+JUL!B17+AGO!B17+SET!B17</f>
        <v>450</v>
      </c>
      <c r="C17" s="6">
        <f>+JUL!C17+AGO!C17+SET!C17</f>
        <v>221</v>
      </c>
      <c r="D17" s="6">
        <f>+JUL!D17+AGO!D17+SET!D17</f>
        <v>229</v>
      </c>
      <c r="E17" s="6">
        <f>+JUL!E17+AGO!E17+SET!E17</f>
        <v>7010</v>
      </c>
      <c r="F17" s="6">
        <f>+JUL!F17+AGO!F17+SET!F17</f>
        <v>3397</v>
      </c>
      <c r="G17" s="6">
        <f>+JUL!G17+AGO!G17+SET!G17</f>
        <v>3613</v>
      </c>
    </row>
    <row r="18" spans="1:9" ht="16.5" x14ac:dyDescent="0.25">
      <c r="A18" s="6" t="s">
        <v>14</v>
      </c>
      <c r="B18" s="6">
        <f>+JUL!B18+AGO!B18+SET!B18</f>
        <v>508</v>
      </c>
      <c r="C18" s="6">
        <f>+JUL!C18+AGO!C18+SET!C18</f>
        <v>332</v>
      </c>
      <c r="D18" s="6">
        <f>+JUL!D18+AGO!D18+SET!D18</f>
        <v>176</v>
      </c>
      <c r="E18" s="6">
        <f>+JUL!E18+AGO!E18+SET!E18</f>
        <v>5626</v>
      </c>
      <c r="F18" s="6">
        <f>+JUL!F18+AGO!F18+SET!F18</f>
        <v>2642</v>
      </c>
      <c r="G18" s="6">
        <f>+JUL!G18+AGO!G18+SET!G18</f>
        <v>2984</v>
      </c>
    </row>
    <row r="19" spans="1:9" ht="16.5" x14ac:dyDescent="0.25">
      <c r="A19" s="6" t="s">
        <v>15</v>
      </c>
      <c r="B19" s="6">
        <f>+JUL!B19+AGO!B19+SET!B19</f>
        <v>414</v>
      </c>
      <c r="C19" s="6">
        <f>+JUL!C19+AGO!C19+SET!C19</f>
        <v>217</v>
      </c>
      <c r="D19" s="6">
        <f>+JUL!D19+AGO!D19+SET!D19</f>
        <v>197</v>
      </c>
      <c r="E19" s="6">
        <f>+JUL!E19+AGO!E19+SET!E19</f>
        <v>4525</v>
      </c>
      <c r="F19" s="6">
        <f>+JUL!F19+AGO!F19+SET!F19</f>
        <v>2611</v>
      </c>
      <c r="G19" s="6">
        <f>+JUL!G19+AGO!G19+SET!G19</f>
        <v>1914</v>
      </c>
    </row>
    <row r="20" spans="1:9" ht="16.5" x14ac:dyDescent="0.25">
      <c r="A20" s="6" t="s">
        <v>16</v>
      </c>
      <c r="B20" s="6">
        <f>+JUL!B20+AGO!B20+SET!B20</f>
        <v>673</v>
      </c>
      <c r="C20" s="6">
        <f>+JUL!C20+AGO!C20+SET!C20</f>
        <v>459</v>
      </c>
      <c r="D20" s="6">
        <f>+JUL!D20+AGO!D20+SET!D20</f>
        <v>214</v>
      </c>
      <c r="E20" s="6">
        <f>+JUL!E20+AGO!E20+SET!E20</f>
        <v>10648</v>
      </c>
      <c r="F20" s="6">
        <f>+JUL!F20+AGO!F20+SET!F20</f>
        <v>7575</v>
      </c>
      <c r="G20" s="6">
        <f>+JUL!G20+AGO!G20+SET!G20</f>
        <v>3073</v>
      </c>
    </row>
    <row r="21" spans="1:9" ht="16.5" x14ac:dyDescent="0.25">
      <c r="A21" s="6" t="s">
        <v>17</v>
      </c>
      <c r="B21" s="6">
        <f>+JUL!B21+AGO!B21+SET!B21</f>
        <v>1497</v>
      </c>
      <c r="C21" s="6">
        <f>+JUL!C21+AGO!C21+SET!C21</f>
        <v>925</v>
      </c>
      <c r="D21" s="6">
        <f>+JUL!D21+AGO!D21+SET!D21</f>
        <v>572</v>
      </c>
      <c r="E21" s="6">
        <f>+JUL!E21+AGO!E21+SET!E21</f>
        <v>19115</v>
      </c>
      <c r="F21" s="6">
        <f>+JUL!F21+AGO!F21+SET!F21</f>
        <v>14087</v>
      </c>
      <c r="G21" s="6">
        <f>+JUL!G21+AGO!G21+SET!G21</f>
        <v>5028</v>
      </c>
    </row>
    <row r="22" spans="1:9" ht="16.5" x14ac:dyDescent="0.25">
      <c r="A22" s="6" t="s">
        <v>18</v>
      </c>
      <c r="B22" s="6">
        <f>+JUL!B22+AGO!B22+SET!B22</f>
        <v>601</v>
      </c>
      <c r="C22" s="6">
        <f>+JUL!C22+AGO!C22+SET!C22</f>
        <v>322</v>
      </c>
      <c r="D22" s="6">
        <f>+JUL!D22+AGO!D22+SET!D22</f>
        <v>279</v>
      </c>
      <c r="E22" s="6">
        <f>+JUL!E22+AGO!E22+SET!E22</f>
        <v>7653</v>
      </c>
      <c r="F22" s="6">
        <f>+JUL!F22+AGO!F22+SET!F22</f>
        <v>4667</v>
      </c>
      <c r="G22" s="6">
        <f>+JUL!G22+AGO!G22+SET!G22</f>
        <v>2986</v>
      </c>
    </row>
    <row r="23" spans="1:9" ht="27" customHeight="1" x14ac:dyDescent="0.25"/>
    <row r="24" spans="1:9" ht="15" customHeight="1" x14ac:dyDescent="0.25">
      <c r="A24" s="67" t="s">
        <v>33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">
        <f>SUM(B34:B41)</f>
        <v>2209</v>
      </c>
      <c r="C33" s="4">
        <f t="shared" ref="C33:G33" si="1">SUM(C34:C41)</f>
        <v>1337</v>
      </c>
      <c r="D33" s="4">
        <f t="shared" si="1"/>
        <v>872</v>
      </c>
      <c r="E33" s="4">
        <f t="shared" si="1"/>
        <v>31423</v>
      </c>
      <c r="F33" s="4">
        <f t="shared" si="1"/>
        <v>19327</v>
      </c>
      <c r="G33" s="4">
        <f t="shared" si="1"/>
        <v>12096</v>
      </c>
      <c r="H33" s="9"/>
      <c r="I33" s="9"/>
    </row>
    <row r="34" spans="1:9" ht="16.5" x14ac:dyDescent="0.25">
      <c r="A34" s="6" t="s">
        <v>11</v>
      </c>
      <c r="B34" s="6">
        <f>+JUL!B34+AGO!B34+SET!B34</f>
        <v>83</v>
      </c>
      <c r="C34" s="6">
        <f>+JUL!C34+AGO!C34+SET!C34</f>
        <v>42</v>
      </c>
      <c r="D34" s="6">
        <f>+JUL!D34+AGO!D34+SET!D34</f>
        <v>41</v>
      </c>
      <c r="E34" s="6">
        <f>+JUL!E34+AGO!E34+SET!E34</f>
        <v>391</v>
      </c>
      <c r="F34" s="6">
        <f>+JUL!F34+AGO!F34+SET!F34</f>
        <v>183</v>
      </c>
      <c r="G34" s="6">
        <f>+JUL!G34+AGO!G34+SET!G34</f>
        <v>208</v>
      </c>
      <c r="H34" s="9"/>
      <c r="I34" s="9"/>
    </row>
    <row r="35" spans="1:9" ht="16.5" x14ac:dyDescent="0.25">
      <c r="A35" s="6" t="s">
        <v>12</v>
      </c>
      <c r="B35" s="6">
        <f>+JUL!B35+AGO!B35+SET!B35</f>
        <v>60</v>
      </c>
      <c r="C35" s="6">
        <f>+JUL!C35+AGO!C35+SET!C35</f>
        <v>30</v>
      </c>
      <c r="D35" s="6">
        <f>+JUL!D35+AGO!D35+SET!D35</f>
        <v>30</v>
      </c>
      <c r="E35" s="6">
        <f>+JUL!E35+AGO!E35+SET!E35</f>
        <v>1951</v>
      </c>
      <c r="F35" s="6">
        <f>+JUL!F35+AGO!F35+SET!F35</f>
        <v>981</v>
      </c>
      <c r="G35" s="6">
        <f>+JUL!G35+AGO!G35+SET!G35</f>
        <v>970</v>
      </c>
      <c r="H35" s="9"/>
      <c r="I35" s="9"/>
    </row>
    <row r="36" spans="1:9" ht="16.5" x14ac:dyDescent="0.25">
      <c r="A36" s="6" t="s">
        <v>13</v>
      </c>
      <c r="B36" s="6">
        <f>+JUL!B36+AGO!B36+SET!B36</f>
        <v>237</v>
      </c>
      <c r="C36" s="6">
        <f>+JUL!C36+AGO!C36+SET!C36</f>
        <v>134</v>
      </c>
      <c r="D36" s="6">
        <f>+JUL!D36+AGO!D36+SET!D36</f>
        <v>103</v>
      </c>
      <c r="E36" s="6">
        <f>+JUL!E36+AGO!E36+SET!E36</f>
        <v>3792</v>
      </c>
      <c r="F36" s="6">
        <f>+JUL!F36+AGO!F36+SET!F36</f>
        <v>1876</v>
      </c>
      <c r="G36" s="6">
        <f>+JUL!G36+AGO!G36+SET!G36</f>
        <v>1916</v>
      </c>
      <c r="H36" s="9"/>
      <c r="I36" s="9"/>
    </row>
    <row r="37" spans="1:9" ht="16.5" x14ac:dyDescent="0.25">
      <c r="A37" s="6" t="s">
        <v>14</v>
      </c>
      <c r="B37" s="6">
        <f>+JUL!B37+AGO!B37+SET!B37</f>
        <v>247</v>
      </c>
      <c r="C37" s="6">
        <f>+JUL!C37+AGO!C37+SET!C37</f>
        <v>169</v>
      </c>
      <c r="D37" s="6">
        <f>+JUL!D37+AGO!D37+SET!D37</f>
        <v>78</v>
      </c>
      <c r="E37" s="6">
        <f>+JUL!E37+AGO!E37+SET!E37</f>
        <v>2833</v>
      </c>
      <c r="F37" s="6">
        <f>+JUL!F37+AGO!F37+SET!F37</f>
        <v>1423</v>
      </c>
      <c r="G37" s="6">
        <f>+JUL!G37+AGO!G37+SET!G37</f>
        <v>1410</v>
      </c>
      <c r="H37" s="9"/>
      <c r="I37" s="9"/>
    </row>
    <row r="38" spans="1:9" ht="16.5" x14ac:dyDescent="0.25">
      <c r="A38" s="6" t="s">
        <v>15</v>
      </c>
      <c r="B38" s="6">
        <f>+JUL!B38+AGO!B38+SET!B38</f>
        <v>208</v>
      </c>
      <c r="C38" s="6">
        <f>+JUL!C38+AGO!C38+SET!C38</f>
        <v>119</v>
      </c>
      <c r="D38" s="6">
        <f>+JUL!D38+AGO!D38+SET!D38</f>
        <v>89</v>
      </c>
      <c r="E38" s="6">
        <f>+JUL!E38+AGO!E38+SET!E38</f>
        <v>1920</v>
      </c>
      <c r="F38" s="6">
        <f>+JUL!F38+AGO!F38+SET!F38</f>
        <v>988</v>
      </c>
      <c r="G38" s="6">
        <f>+JUL!G38+AGO!G38+SET!G38</f>
        <v>932</v>
      </c>
      <c r="H38" s="9"/>
      <c r="I38" s="9"/>
    </row>
    <row r="39" spans="1:9" ht="16.5" x14ac:dyDescent="0.25">
      <c r="A39" s="6" t="s">
        <v>16</v>
      </c>
      <c r="B39" s="6">
        <f>+JUL!B39+AGO!B39+SET!B39</f>
        <v>335</v>
      </c>
      <c r="C39" s="6">
        <f>+JUL!C39+AGO!C39+SET!C39</f>
        <v>226</v>
      </c>
      <c r="D39" s="6">
        <f>+JUL!D39+AGO!D39+SET!D39</f>
        <v>109</v>
      </c>
      <c r="E39" s="6">
        <f>+JUL!E39+AGO!E39+SET!E39</f>
        <v>5676</v>
      </c>
      <c r="F39" s="6">
        <f>+JUL!F39+AGO!F39+SET!F39</f>
        <v>3940</v>
      </c>
      <c r="G39" s="6">
        <f>+JUL!G39+AGO!G39+SET!G39</f>
        <v>1736</v>
      </c>
      <c r="H39" s="9"/>
      <c r="I39" s="9"/>
    </row>
    <row r="40" spans="1:9" ht="16.5" x14ac:dyDescent="0.25">
      <c r="A40" s="6" t="s">
        <v>17</v>
      </c>
      <c r="B40" s="6">
        <f>+JUL!B40+AGO!B40+SET!B40</f>
        <v>730</v>
      </c>
      <c r="C40" s="6">
        <f>+JUL!C40+AGO!C40+SET!C40</f>
        <v>457</v>
      </c>
      <c r="D40" s="6">
        <f>+JUL!D40+AGO!D40+SET!D40</f>
        <v>273</v>
      </c>
      <c r="E40" s="6">
        <f>+JUL!E40+AGO!E40+SET!E40</f>
        <v>10042</v>
      </c>
      <c r="F40" s="6">
        <f>+JUL!F40+AGO!F40+SET!F40</f>
        <v>7077</v>
      </c>
      <c r="G40" s="6">
        <f>+JUL!G40+AGO!G40+SET!G40</f>
        <v>2965</v>
      </c>
      <c r="H40" s="9"/>
      <c r="I40" s="9"/>
    </row>
    <row r="41" spans="1:9" ht="16.5" x14ac:dyDescent="0.25">
      <c r="A41" s="6" t="s">
        <v>18</v>
      </c>
      <c r="B41" s="6">
        <f>+JUL!B41+AGO!B41+SET!B41</f>
        <v>309</v>
      </c>
      <c r="C41" s="6">
        <f>+JUL!C41+AGO!C41+SET!C41</f>
        <v>160</v>
      </c>
      <c r="D41" s="6">
        <f>+JUL!D41+AGO!D41+SET!D41</f>
        <v>149</v>
      </c>
      <c r="E41" s="6">
        <f>+JUL!E41+AGO!E41+SET!E41</f>
        <v>4818</v>
      </c>
      <c r="F41" s="6">
        <f>+JUL!F41+AGO!F41+SET!F41</f>
        <v>2859</v>
      </c>
      <c r="G41" s="6">
        <f>+JUL!G41+AGO!G41+SET!G41</f>
        <v>1959</v>
      </c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5">
      <c r="A44" s="67" t="s">
        <v>33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">
        <f>SUM(B54:B61)</f>
        <v>452</v>
      </c>
      <c r="C53" s="4">
        <f t="shared" ref="C53:G53" si="2">SUM(C54:C61)</f>
        <v>241</v>
      </c>
      <c r="D53" s="4">
        <f t="shared" si="2"/>
        <v>211</v>
      </c>
      <c r="E53" s="4">
        <f t="shared" si="2"/>
        <v>3086</v>
      </c>
      <c r="F53" s="4">
        <f t="shared" si="2"/>
        <v>1929</v>
      </c>
      <c r="G53" s="4">
        <f t="shared" si="2"/>
        <v>1157</v>
      </c>
      <c r="H53" s="9"/>
      <c r="I53" s="9"/>
    </row>
    <row r="54" spans="1:9" ht="16.5" x14ac:dyDescent="0.25">
      <c r="A54" s="6" t="s">
        <v>11</v>
      </c>
      <c r="B54" s="6">
        <f>+JUL!B54+AGO!B54+SET!B54</f>
        <v>4</v>
      </c>
      <c r="C54" s="6">
        <f>+JUL!C54+AGO!C54+SET!C54</f>
        <v>0</v>
      </c>
      <c r="D54" s="6">
        <f>+JUL!D54+AGO!D54+SET!D54</f>
        <v>4</v>
      </c>
      <c r="E54" s="6">
        <f>+JUL!E54+AGO!E54+SET!E54</f>
        <v>12</v>
      </c>
      <c r="F54" s="6">
        <f>+JUL!F54+AGO!F54+SET!F54</f>
        <v>2</v>
      </c>
      <c r="G54" s="6">
        <f>+JUL!G54+AGO!G54+SET!G54</f>
        <v>10</v>
      </c>
      <c r="H54" s="9"/>
      <c r="I54" s="9"/>
    </row>
    <row r="55" spans="1:9" ht="16.5" x14ac:dyDescent="0.25">
      <c r="A55" s="6" t="s">
        <v>12</v>
      </c>
      <c r="B55" s="6">
        <f>+JUL!B55+AGO!B55+SET!B55</f>
        <v>5</v>
      </c>
      <c r="C55" s="6">
        <f>+JUL!C55+AGO!C55+SET!C55</f>
        <v>4</v>
      </c>
      <c r="D55" s="6">
        <f>+JUL!D55+AGO!D55+SET!D55</f>
        <v>1</v>
      </c>
      <c r="E55" s="6">
        <f>+JUL!E55+AGO!E55+SET!E55</f>
        <v>240</v>
      </c>
      <c r="F55" s="6">
        <f>+JUL!F55+AGO!F55+SET!F55</f>
        <v>103</v>
      </c>
      <c r="G55" s="6">
        <f>+JUL!G55+AGO!G55+SET!G55</f>
        <v>137</v>
      </c>
      <c r="H55" s="9"/>
      <c r="I55" s="9"/>
    </row>
    <row r="56" spans="1:9" ht="16.5" x14ac:dyDescent="0.25">
      <c r="A56" s="6" t="s">
        <v>13</v>
      </c>
      <c r="B56" s="6">
        <f>+JUL!B56+AGO!B56+SET!B56</f>
        <v>48</v>
      </c>
      <c r="C56" s="6">
        <f>+JUL!C56+AGO!C56+SET!C56</f>
        <v>20</v>
      </c>
      <c r="D56" s="6">
        <f>+JUL!D56+AGO!D56+SET!D56</f>
        <v>28</v>
      </c>
      <c r="E56" s="6">
        <f>+JUL!E56+AGO!E56+SET!E56</f>
        <v>410</v>
      </c>
      <c r="F56" s="6">
        <f>+JUL!F56+AGO!F56+SET!F56</f>
        <v>197</v>
      </c>
      <c r="G56" s="6">
        <f>+JUL!G56+AGO!G56+SET!G56</f>
        <v>213</v>
      </c>
      <c r="H56" s="9"/>
      <c r="I56" s="9"/>
    </row>
    <row r="57" spans="1:9" ht="16.5" x14ac:dyDescent="0.25">
      <c r="A57" s="6" t="s">
        <v>14</v>
      </c>
      <c r="B57" s="6">
        <f>+JUL!B57+AGO!B57+SET!B57</f>
        <v>35</v>
      </c>
      <c r="C57" s="6">
        <f>+JUL!C57+AGO!C57+SET!C57</f>
        <v>14</v>
      </c>
      <c r="D57" s="6">
        <f>+JUL!D57+AGO!D57+SET!D57</f>
        <v>21</v>
      </c>
      <c r="E57" s="6">
        <f>+JUL!E57+AGO!E57+SET!E57</f>
        <v>383</v>
      </c>
      <c r="F57" s="6">
        <f>+JUL!F57+AGO!F57+SET!F57</f>
        <v>162</v>
      </c>
      <c r="G57" s="6">
        <f>+JUL!G57+AGO!G57+SET!G57</f>
        <v>221</v>
      </c>
      <c r="H57" s="9"/>
      <c r="I57" s="9"/>
    </row>
    <row r="58" spans="1:9" ht="16.5" x14ac:dyDescent="0.25">
      <c r="A58" s="6" t="s">
        <v>15</v>
      </c>
      <c r="B58" s="6">
        <f>+JUL!B58+AGO!B58+SET!B58</f>
        <v>81</v>
      </c>
      <c r="C58" s="6">
        <f>+JUL!C58+AGO!C58+SET!C58</f>
        <v>30</v>
      </c>
      <c r="D58" s="6">
        <f>+JUL!D58+AGO!D58+SET!D58</f>
        <v>51</v>
      </c>
      <c r="E58" s="6">
        <f>+JUL!E58+AGO!E58+SET!E58</f>
        <v>293</v>
      </c>
      <c r="F58" s="6">
        <f>+JUL!F58+AGO!F58+SET!F58</f>
        <v>151</v>
      </c>
      <c r="G58" s="6">
        <f>+JUL!G58+AGO!G58+SET!G58</f>
        <v>142</v>
      </c>
      <c r="H58" s="9"/>
      <c r="I58" s="9"/>
    </row>
    <row r="59" spans="1:9" ht="16.5" x14ac:dyDescent="0.25">
      <c r="A59" s="6" t="s">
        <v>16</v>
      </c>
      <c r="B59" s="6">
        <f>+JUL!B59+AGO!B59+SET!B59</f>
        <v>56</v>
      </c>
      <c r="C59" s="6">
        <f>+JUL!C59+AGO!C59+SET!C59</f>
        <v>40</v>
      </c>
      <c r="D59" s="6">
        <f>+JUL!D59+AGO!D59+SET!D59</f>
        <v>16</v>
      </c>
      <c r="E59" s="6">
        <f>+JUL!E59+AGO!E59+SET!E59</f>
        <v>447</v>
      </c>
      <c r="F59" s="6">
        <f>+JUL!F59+AGO!F59+SET!F59</f>
        <v>345</v>
      </c>
      <c r="G59" s="6">
        <f>+JUL!G59+AGO!G59+SET!G59</f>
        <v>102</v>
      </c>
      <c r="H59" s="9"/>
      <c r="I59" s="9"/>
    </row>
    <row r="60" spans="1:9" ht="16.5" x14ac:dyDescent="0.25">
      <c r="A60" s="6" t="s">
        <v>17</v>
      </c>
      <c r="B60" s="6">
        <f>+JUL!B60+AGO!B60+SET!B60</f>
        <v>152</v>
      </c>
      <c r="C60" s="6">
        <f>+JUL!C60+AGO!C60+SET!C60</f>
        <v>93</v>
      </c>
      <c r="D60" s="6">
        <f>+JUL!D60+AGO!D60+SET!D60</f>
        <v>59</v>
      </c>
      <c r="E60" s="6">
        <f>+JUL!E60+AGO!E60+SET!E60</f>
        <v>898</v>
      </c>
      <c r="F60" s="6">
        <f>+JUL!F60+AGO!F60+SET!F60</f>
        <v>702</v>
      </c>
      <c r="G60" s="6">
        <f>+JUL!G60+AGO!G60+SET!G60</f>
        <v>196</v>
      </c>
      <c r="H60" s="9"/>
      <c r="I60" s="9"/>
    </row>
    <row r="61" spans="1:9" ht="16.5" x14ac:dyDescent="0.25">
      <c r="A61" s="6" t="s">
        <v>18</v>
      </c>
      <c r="B61" s="6">
        <f>+JUL!B61+AGO!B61+SET!B61</f>
        <v>71</v>
      </c>
      <c r="C61" s="6">
        <f>+JUL!C61+AGO!C61+SET!C61</f>
        <v>40</v>
      </c>
      <c r="D61" s="6">
        <f>+JUL!D61+AGO!D61+SET!D61</f>
        <v>31</v>
      </c>
      <c r="E61" s="6">
        <f>+JUL!E61+AGO!E61+SET!E61</f>
        <v>403</v>
      </c>
      <c r="F61" s="6">
        <f>+JUL!F61+AGO!F61+SET!F61</f>
        <v>267</v>
      </c>
      <c r="G61" s="6">
        <f>+JUL!G61+AGO!G61+SET!G61</f>
        <v>136</v>
      </c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 x14ac:dyDescent="0.25">
      <c r="A64" s="67" t="s">
        <v>33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">
        <f>SUM(B74:B81)</f>
        <v>339</v>
      </c>
      <c r="C73" s="4">
        <f t="shared" ref="C73:G73" si="3">SUM(C74:C81)</f>
        <v>184</v>
      </c>
      <c r="D73" s="4">
        <f t="shared" si="3"/>
        <v>155</v>
      </c>
      <c r="E73" s="4">
        <f t="shared" si="3"/>
        <v>4475</v>
      </c>
      <c r="F73" s="4">
        <f t="shared" si="3"/>
        <v>2973</v>
      </c>
      <c r="G73" s="4">
        <f t="shared" si="3"/>
        <v>1502</v>
      </c>
      <c r="H73" s="9"/>
      <c r="I73" s="9"/>
    </row>
    <row r="74" spans="1:9" ht="16.5" x14ac:dyDescent="0.25">
      <c r="A74" s="6" t="s">
        <v>11</v>
      </c>
      <c r="B74" s="6">
        <f>+JUL!B74+AGO!B74+SET!B74</f>
        <v>17</v>
      </c>
      <c r="C74" s="6">
        <f>+JUL!C74+AGO!C74+SET!C74</f>
        <v>9</v>
      </c>
      <c r="D74" s="6">
        <f>+JUL!D74+AGO!D74+SET!D74</f>
        <v>8</v>
      </c>
      <c r="E74" s="6">
        <f>+JUL!E74+AGO!E74+SET!E74</f>
        <v>56</v>
      </c>
      <c r="F74" s="6">
        <f>+JUL!F74+AGO!F74+SET!F74</f>
        <v>33</v>
      </c>
      <c r="G74" s="6">
        <f>+JUL!G74+AGO!G74+SET!G74</f>
        <v>23</v>
      </c>
      <c r="H74" s="9"/>
      <c r="I74" s="9"/>
    </row>
    <row r="75" spans="1:9" ht="16.5" x14ac:dyDescent="0.25">
      <c r="A75" s="6" t="s">
        <v>12</v>
      </c>
      <c r="B75" s="6">
        <f>+JUL!B75+AGO!B75+SET!B75</f>
        <v>4</v>
      </c>
      <c r="C75" s="6">
        <f>+JUL!C75+AGO!C75+SET!C75</f>
        <v>3</v>
      </c>
      <c r="D75" s="6">
        <f>+JUL!D75+AGO!D75+SET!D75</f>
        <v>1</v>
      </c>
      <c r="E75" s="6">
        <f>+JUL!E75+AGO!E75+SET!E75</f>
        <v>434</v>
      </c>
      <c r="F75" s="6">
        <f>+JUL!F75+AGO!F75+SET!F75</f>
        <v>266</v>
      </c>
      <c r="G75" s="6">
        <f>+JUL!G75+AGO!G75+SET!G75</f>
        <v>168</v>
      </c>
      <c r="H75" s="9"/>
      <c r="I75" s="9"/>
    </row>
    <row r="76" spans="1:9" ht="16.5" x14ac:dyDescent="0.25">
      <c r="A76" s="6" t="s">
        <v>13</v>
      </c>
      <c r="B76" s="6">
        <f>+JUL!B76+AGO!B76+SET!B76</f>
        <v>27</v>
      </c>
      <c r="C76" s="6">
        <f>+JUL!C76+AGO!C76+SET!C76</f>
        <v>14</v>
      </c>
      <c r="D76" s="6">
        <f>+JUL!D76+AGO!D76+SET!D76</f>
        <v>13</v>
      </c>
      <c r="E76" s="6">
        <f>+JUL!E76+AGO!E76+SET!E76</f>
        <v>694</v>
      </c>
      <c r="F76" s="6">
        <f>+JUL!F76+AGO!F76+SET!F76</f>
        <v>366</v>
      </c>
      <c r="G76" s="6">
        <f>+JUL!G76+AGO!G76+SET!G76</f>
        <v>328</v>
      </c>
      <c r="H76" s="9"/>
      <c r="I76" s="9"/>
    </row>
    <row r="77" spans="1:9" ht="16.5" x14ac:dyDescent="0.25">
      <c r="A77" s="6" t="s">
        <v>14</v>
      </c>
      <c r="B77" s="6">
        <f>+JUL!B77+AGO!B77+SET!B77</f>
        <v>30</v>
      </c>
      <c r="C77" s="6">
        <f>+JUL!C77+AGO!C77+SET!C77</f>
        <v>21</v>
      </c>
      <c r="D77" s="6">
        <f>+JUL!D77+AGO!D77+SET!D77</f>
        <v>9</v>
      </c>
      <c r="E77" s="6">
        <f>+JUL!E77+AGO!E77+SET!E77</f>
        <v>377</v>
      </c>
      <c r="F77" s="6">
        <f>+JUL!F77+AGO!F77+SET!F77</f>
        <v>161</v>
      </c>
      <c r="G77" s="6">
        <f>+JUL!G77+AGO!G77+SET!G77</f>
        <v>216</v>
      </c>
      <c r="H77" s="9"/>
      <c r="I77" s="9"/>
    </row>
    <row r="78" spans="1:9" ht="16.5" x14ac:dyDescent="0.25">
      <c r="A78" s="6" t="s">
        <v>15</v>
      </c>
      <c r="B78" s="6">
        <f>+JUL!B78+AGO!B78+SET!B78</f>
        <v>16</v>
      </c>
      <c r="C78" s="6">
        <f>+JUL!C78+AGO!C78+SET!C78</f>
        <v>8</v>
      </c>
      <c r="D78" s="6">
        <f>+JUL!D78+AGO!D78+SET!D78</f>
        <v>8</v>
      </c>
      <c r="E78" s="6">
        <f>+JUL!E78+AGO!E78+SET!E78</f>
        <v>330</v>
      </c>
      <c r="F78" s="6">
        <f>+JUL!F78+AGO!F78+SET!F78</f>
        <v>200</v>
      </c>
      <c r="G78" s="6">
        <f>+JUL!G78+AGO!G78+SET!G78</f>
        <v>130</v>
      </c>
      <c r="H78" s="9"/>
      <c r="I78" s="9"/>
    </row>
    <row r="79" spans="1:9" ht="16.5" x14ac:dyDescent="0.25">
      <c r="A79" s="6" t="s">
        <v>16</v>
      </c>
      <c r="B79" s="6">
        <f>+JUL!B79+AGO!B79+SET!B79</f>
        <v>50</v>
      </c>
      <c r="C79" s="6">
        <f>+JUL!C79+AGO!C79+SET!C79</f>
        <v>27</v>
      </c>
      <c r="D79" s="6">
        <f>+JUL!D79+AGO!D79+SET!D79</f>
        <v>23</v>
      </c>
      <c r="E79" s="6">
        <f>+JUL!E79+AGO!E79+SET!E79</f>
        <v>732</v>
      </c>
      <c r="F79" s="6">
        <f>+JUL!F79+AGO!F79+SET!F79</f>
        <v>530</v>
      </c>
      <c r="G79" s="6">
        <f>+JUL!G79+AGO!G79+SET!G79</f>
        <v>202</v>
      </c>
      <c r="H79" s="9"/>
      <c r="I79" s="9"/>
    </row>
    <row r="80" spans="1:9" ht="16.5" x14ac:dyDescent="0.25">
      <c r="A80" s="6" t="s">
        <v>17</v>
      </c>
      <c r="B80" s="6">
        <f>+JUL!B80+AGO!B80+SET!B80</f>
        <v>151</v>
      </c>
      <c r="C80" s="6">
        <f>+JUL!C80+AGO!C80+SET!C80</f>
        <v>79</v>
      </c>
      <c r="D80" s="6">
        <f>+JUL!D80+AGO!D80+SET!D80</f>
        <v>72</v>
      </c>
      <c r="E80" s="6">
        <f>+JUL!E80+AGO!E80+SET!E80</f>
        <v>1450</v>
      </c>
      <c r="F80" s="6">
        <f>+JUL!F80+AGO!F80+SET!F80</f>
        <v>1165</v>
      </c>
      <c r="G80" s="6">
        <f>+JUL!G80+AGO!G80+SET!G80</f>
        <v>285</v>
      </c>
      <c r="H80" s="9"/>
      <c r="I80" s="9"/>
    </row>
    <row r="81" spans="1:9" ht="16.5" x14ac:dyDescent="0.25">
      <c r="A81" s="6" t="s">
        <v>18</v>
      </c>
      <c r="B81" s="6">
        <f>+JUL!B81+AGO!B81+SET!B81</f>
        <v>44</v>
      </c>
      <c r="C81" s="6">
        <f>+JUL!C81+AGO!C81+SET!C81</f>
        <v>23</v>
      </c>
      <c r="D81" s="6">
        <f>+JUL!D81+AGO!D81+SET!D81</f>
        <v>21</v>
      </c>
      <c r="E81" s="6">
        <f>+JUL!E81+AGO!E81+SET!E81</f>
        <v>402</v>
      </c>
      <c r="F81" s="6">
        <f>+JUL!F81+AGO!F81+SET!F81</f>
        <v>252</v>
      </c>
      <c r="G81" s="6">
        <f>+JUL!G81+AGO!G81+SET!G81</f>
        <v>150</v>
      </c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5" customHeight="1" x14ac:dyDescent="0.25">
      <c r="A84" s="67" t="s">
        <v>33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">
        <f>SUM(B94:B101)</f>
        <v>271</v>
      </c>
      <c r="C93" s="4">
        <f>SUM(C94:C101)</f>
        <v>148</v>
      </c>
      <c r="D93" s="4">
        <f t="shared" ref="D93:G93" si="4">SUM(D94:D101)</f>
        <v>123</v>
      </c>
      <c r="E93" s="4">
        <f t="shared" si="4"/>
        <v>2482</v>
      </c>
      <c r="F93" s="4">
        <f t="shared" si="4"/>
        <v>1616</v>
      </c>
      <c r="G93" s="4">
        <f t="shared" si="4"/>
        <v>866</v>
      </c>
      <c r="H93" s="9"/>
      <c r="I93" s="9"/>
    </row>
    <row r="94" spans="1:9" ht="16.5" x14ac:dyDescent="0.25">
      <c r="A94" s="6" t="s">
        <v>11</v>
      </c>
      <c r="B94" s="6">
        <f>+JUL!B94+AGO!B94+SET!B94</f>
        <v>6</v>
      </c>
      <c r="C94" s="6">
        <f>+JUL!C94+AGO!C94+SET!C94</f>
        <v>3</v>
      </c>
      <c r="D94" s="6">
        <f>+JUL!D94+AGO!D94+SET!D94</f>
        <v>3</v>
      </c>
      <c r="E94" s="6">
        <f>+JUL!E94+AGO!E94+SET!E94</f>
        <v>17</v>
      </c>
      <c r="F94" s="6">
        <f>+JUL!F94+AGO!F94+SET!F94</f>
        <v>8</v>
      </c>
      <c r="G94" s="6">
        <f>+JUL!G94+AGO!G94+SET!G94</f>
        <v>9</v>
      </c>
      <c r="H94" s="9"/>
      <c r="I94" s="9"/>
    </row>
    <row r="95" spans="1:9" ht="16.5" x14ac:dyDescent="0.25">
      <c r="A95" s="6" t="s">
        <v>12</v>
      </c>
      <c r="B95" s="6">
        <f>+JUL!B95+AGO!B95+SET!B95</f>
        <v>8</v>
      </c>
      <c r="C95" s="6">
        <f>+JUL!C95+AGO!C95+SET!C95</f>
        <v>5</v>
      </c>
      <c r="D95" s="6">
        <f>+JUL!D95+AGO!D95+SET!D95</f>
        <v>3</v>
      </c>
      <c r="E95" s="6">
        <f>+JUL!E95+AGO!E95+SET!E95</f>
        <v>172</v>
      </c>
      <c r="F95" s="6">
        <f>+JUL!F95+AGO!F95+SET!F95</f>
        <v>104</v>
      </c>
      <c r="G95" s="6">
        <f>+JUL!G95+AGO!G95+SET!G95</f>
        <v>68</v>
      </c>
      <c r="H95" s="9"/>
      <c r="I95" s="9"/>
    </row>
    <row r="96" spans="1:9" ht="16.5" x14ac:dyDescent="0.25">
      <c r="A96" s="6" t="s">
        <v>13</v>
      </c>
      <c r="B96" s="6">
        <f>+JUL!B96+AGO!B96+SET!B96</f>
        <v>42</v>
      </c>
      <c r="C96" s="6">
        <f>+JUL!C96+AGO!C96+SET!C96</f>
        <v>17</v>
      </c>
      <c r="D96" s="6">
        <f>+JUL!D96+AGO!D96+SET!D96</f>
        <v>25</v>
      </c>
      <c r="E96" s="6">
        <f>+JUL!E96+AGO!E96+SET!E96</f>
        <v>357</v>
      </c>
      <c r="F96" s="6">
        <f>+JUL!F96+AGO!F96+SET!F96</f>
        <v>159</v>
      </c>
      <c r="G96" s="6">
        <f>+JUL!G96+AGO!G96+SET!G96</f>
        <v>198</v>
      </c>
      <c r="H96" s="9"/>
      <c r="I96" s="9"/>
    </row>
    <row r="97" spans="1:9" ht="16.5" x14ac:dyDescent="0.25">
      <c r="A97" s="6" t="s">
        <v>14</v>
      </c>
      <c r="B97" s="6">
        <f>+JUL!B97+AGO!B97+SET!B97</f>
        <v>25</v>
      </c>
      <c r="C97" s="6">
        <f>+JUL!C97+AGO!C97+SET!C97</f>
        <v>13</v>
      </c>
      <c r="D97" s="6">
        <f>+JUL!D97+AGO!D97+SET!D97</f>
        <v>12</v>
      </c>
      <c r="E97" s="6">
        <f>+JUL!E97+AGO!E97+SET!E97</f>
        <v>167</v>
      </c>
      <c r="F97" s="6">
        <f>+JUL!F97+AGO!F97+SET!F97</f>
        <v>75</v>
      </c>
      <c r="G97" s="6">
        <f>+JUL!G97+AGO!G97+SET!G97</f>
        <v>92</v>
      </c>
      <c r="H97" s="9"/>
      <c r="I97" s="9"/>
    </row>
    <row r="98" spans="1:9" ht="16.5" x14ac:dyDescent="0.25">
      <c r="A98" s="6" t="s">
        <v>15</v>
      </c>
      <c r="B98" s="6">
        <f>+JUL!B98+AGO!B98+SET!B98</f>
        <v>16</v>
      </c>
      <c r="C98" s="6">
        <f>+JUL!C98+AGO!C98+SET!C98</f>
        <v>7</v>
      </c>
      <c r="D98" s="6">
        <f>+JUL!D98+AGO!D98+SET!D98</f>
        <v>9</v>
      </c>
      <c r="E98" s="6">
        <f>+JUL!E98+AGO!E98+SET!E98</f>
        <v>119</v>
      </c>
      <c r="F98" s="6">
        <f>+JUL!F98+AGO!F98+SET!F98</f>
        <v>56</v>
      </c>
      <c r="G98" s="6">
        <f>+JUL!G98+AGO!G98+SET!G98</f>
        <v>63</v>
      </c>
      <c r="H98" s="9"/>
      <c r="I98" s="9"/>
    </row>
    <row r="99" spans="1:9" ht="16.5" x14ac:dyDescent="0.25">
      <c r="A99" s="6" t="s">
        <v>16</v>
      </c>
      <c r="B99" s="6">
        <f>+JUL!B99+AGO!B99+SET!B99</f>
        <v>37</v>
      </c>
      <c r="C99" s="6">
        <f>+JUL!C99+AGO!C99+SET!C99</f>
        <v>19</v>
      </c>
      <c r="D99" s="6">
        <f>+JUL!D99+AGO!D99+SET!D99</f>
        <v>18</v>
      </c>
      <c r="E99" s="6">
        <f>+JUL!E99+AGO!E99+SET!E99</f>
        <v>382</v>
      </c>
      <c r="F99" s="6">
        <f>+JUL!F99+AGO!F99+SET!F99</f>
        <v>288</v>
      </c>
      <c r="G99" s="6">
        <f>+JUL!G99+AGO!G99+SET!G99</f>
        <v>94</v>
      </c>
      <c r="H99" s="9"/>
      <c r="I99" s="9"/>
    </row>
    <row r="100" spans="1:9" ht="16.5" x14ac:dyDescent="0.25">
      <c r="A100" s="6" t="s">
        <v>17</v>
      </c>
      <c r="B100" s="6">
        <f>+JUL!B100+AGO!B100+SET!B100</f>
        <v>77</v>
      </c>
      <c r="C100" s="6">
        <f>+JUL!C100+AGO!C100+SET!C100</f>
        <v>46</v>
      </c>
      <c r="D100" s="6">
        <f>+JUL!D100+AGO!D100+SET!D100</f>
        <v>31</v>
      </c>
      <c r="E100" s="6">
        <f>+JUL!E100+AGO!E100+SET!E100</f>
        <v>827</v>
      </c>
      <c r="F100" s="6">
        <f>+JUL!F100+AGO!F100+SET!F100</f>
        <v>633</v>
      </c>
      <c r="G100" s="6">
        <f>+JUL!G100+AGO!G100+SET!G100</f>
        <v>194</v>
      </c>
      <c r="H100" s="9"/>
      <c r="I100" s="9"/>
    </row>
    <row r="101" spans="1:9" ht="16.5" x14ac:dyDescent="0.25">
      <c r="A101" s="6" t="s">
        <v>18</v>
      </c>
      <c r="B101" s="6">
        <f>+JUL!B101+AGO!B101+SET!B101</f>
        <v>60</v>
      </c>
      <c r="C101" s="6">
        <f>+JUL!C101+AGO!C101+SET!C101</f>
        <v>38</v>
      </c>
      <c r="D101" s="6">
        <f>+JUL!D101+AGO!D101+SET!D101</f>
        <v>22</v>
      </c>
      <c r="E101" s="6">
        <f>+JUL!E101+AGO!E101+SET!E101</f>
        <v>441</v>
      </c>
      <c r="F101" s="6">
        <f>+JUL!F101+AGO!F101+SET!F101</f>
        <v>293</v>
      </c>
      <c r="G101" s="6">
        <f>+JUL!G101+AGO!G101+SET!G101</f>
        <v>148</v>
      </c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customHeight="1" x14ac:dyDescent="0.25">
      <c r="A104" s="67" t="s">
        <v>33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">
        <f>SUM(B114:B121)</f>
        <v>335</v>
      </c>
      <c r="C113" s="4">
        <f t="shared" ref="C113:G113" si="5">SUM(C114:C121)</f>
        <v>204</v>
      </c>
      <c r="D113" s="4">
        <f t="shared" si="5"/>
        <v>131</v>
      </c>
      <c r="E113" s="4">
        <f t="shared" si="5"/>
        <v>2976</v>
      </c>
      <c r="F113" s="4">
        <f t="shared" si="5"/>
        <v>1954</v>
      </c>
      <c r="G113" s="4">
        <f t="shared" si="5"/>
        <v>1022</v>
      </c>
      <c r="H113" s="9"/>
      <c r="I113" s="9"/>
    </row>
    <row r="114" spans="1:9" ht="16.5" x14ac:dyDescent="0.25">
      <c r="A114" s="6" t="s">
        <v>11</v>
      </c>
      <c r="B114" s="6">
        <f>+JUL!B114+AGO!B114+SET!B114</f>
        <v>14</v>
      </c>
      <c r="C114" s="6">
        <f>+JUL!C114+AGO!C114+SET!C114</f>
        <v>4</v>
      </c>
      <c r="D114" s="6">
        <f>+JUL!D114+AGO!D114+SET!D114</f>
        <v>10</v>
      </c>
      <c r="E114" s="6">
        <f>+JUL!E114+AGO!E114+SET!E114</f>
        <v>29</v>
      </c>
      <c r="F114" s="6">
        <f>+JUL!F114+AGO!F114+SET!F114</f>
        <v>8</v>
      </c>
      <c r="G114" s="6">
        <f>+JUL!G114+AGO!G114+SET!G114</f>
        <v>21</v>
      </c>
      <c r="H114" s="9"/>
      <c r="I114" s="9"/>
    </row>
    <row r="115" spans="1:9" ht="16.5" x14ac:dyDescent="0.25">
      <c r="A115" s="6" t="s">
        <v>12</v>
      </c>
      <c r="B115" s="6">
        <f>+JUL!B115+AGO!B115+SET!B115</f>
        <v>1</v>
      </c>
      <c r="C115" s="6">
        <f>+JUL!C115+AGO!C115+SET!C115</f>
        <v>0</v>
      </c>
      <c r="D115" s="6">
        <f>+JUL!D115+AGO!D115+SET!D115</f>
        <v>1</v>
      </c>
      <c r="E115" s="6">
        <f>+JUL!E115+AGO!E115+SET!E115</f>
        <v>166</v>
      </c>
      <c r="F115" s="6">
        <f>+JUL!F115+AGO!F115+SET!F115</f>
        <v>71</v>
      </c>
      <c r="G115" s="6">
        <f>+JUL!G115+AGO!G115+SET!G115</f>
        <v>95</v>
      </c>
      <c r="H115" s="9"/>
      <c r="I115" s="9"/>
    </row>
    <row r="116" spans="1:9" ht="16.5" x14ac:dyDescent="0.25">
      <c r="A116" s="6" t="s">
        <v>13</v>
      </c>
      <c r="B116" s="6">
        <f>+JUL!B116+AGO!B116+SET!B116</f>
        <v>36</v>
      </c>
      <c r="C116" s="6">
        <f>+JUL!C116+AGO!C116+SET!C116</f>
        <v>13</v>
      </c>
      <c r="D116" s="6">
        <f>+JUL!D116+AGO!D116+SET!D116</f>
        <v>23</v>
      </c>
      <c r="E116" s="6">
        <f>+JUL!E116+AGO!E116+SET!E116</f>
        <v>485</v>
      </c>
      <c r="F116" s="6">
        <f>+JUL!F116+AGO!F116+SET!F116</f>
        <v>236</v>
      </c>
      <c r="G116" s="6">
        <f>+JUL!G116+AGO!G116+SET!G116</f>
        <v>249</v>
      </c>
      <c r="H116" s="9"/>
      <c r="I116" s="9"/>
    </row>
    <row r="117" spans="1:9" ht="16.5" x14ac:dyDescent="0.25">
      <c r="A117" s="6" t="s">
        <v>14</v>
      </c>
      <c r="B117" s="6">
        <f>+JUL!B117+AGO!B117+SET!B117</f>
        <v>95</v>
      </c>
      <c r="C117" s="6">
        <f>+JUL!C117+AGO!C117+SET!C117</f>
        <v>78</v>
      </c>
      <c r="D117" s="6">
        <f>+JUL!D117+AGO!D117+SET!D117</f>
        <v>17</v>
      </c>
      <c r="E117" s="6">
        <f>+JUL!E117+AGO!E117+SET!E117</f>
        <v>313</v>
      </c>
      <c r="F117" s="6">
        <f>+JUL!F117+AGO!F117+SET!F117</f>
        <v>194</v>
      </c>
      <c r="G117" s="6">
        <f>+JUL!G117+AGO!G117+SET!G117</f>
        <v>119</v>
      </c>
      <c r="H117" s="9"/>
      <c r="I117" s="9"/>
    </row>
    <row r="118" spans="1:9" ht="16.5" x14ac:dyDescent="0.25">
      <c r="A118" s="6" t="s">
        <v>15</v>
      </c>
      <c r="B118" s="6">
        <f>+JUL!B118+AGO!B118+SET!B118</f>
        <v>27</v>
      </c>
      <c r="C118" s="6">
        <f>+JUL!C118+AGO!C118+SET!C118</f>
        <v>19</v>
      </c>
      <c r="D118" s="6">
        <f>+JUL!D118+AGO!D118+SET!D118</f>
        <v>8</v>
      </c>
      <c r="E118" s="6">
        <f>+JUL!E118+AGO!E118+SET!E118</f>
        <v>237</v>
      </c>
      <c r="F118" s="6">
        <f>+JUL!F118+AGO!F118+SET!F118</f>
        <v>171</v>
      </c>
      <c r="G118" s="6">
        <f>+JUL!G118+AGO!G118+SET!G118</f>
        <v>66</v>
      </c>
      <c r="H118" s="9"/>
      <c r="I118" s="9"/>
    </row>
    <row r="119" spans="1:9" ht="16.5" x14ac:dyDescent="0.25">
      <c r="A119" s="6" t="s">
        <v>16</v>
      </c>
      <c r="B119" s="6">
        <f>+JUL!B119+AGO!B119+SET!B119</f>
        <v>37</v>
      </c>
      <c r="C119" s="6">
        <f>+JUL!C119+AGO!C119+SET!C119</f>
        <v>26</v>
      </c>
      <c r="D119" s="6">
        <f>+JUL!D119+AGO!D119+SET!D119</f>
        <v>11</v>
      </c>
      <c r="E119" s="6">
        <f>+JUL!E119+AGO!E119+SET!E119</f>
        <v>505</v>
      </c>
      <c r="F119" s="6">
        <f>+JUL!F119+AGO!F119+SET!F119</f>
        <v>382</v>
      </c>
      <c r="G119" s="6">
        <f>+JUL!G119+AGO!G119+SET!G119</f>
        <v>123</v>
      </c>
      <c r="H119" s="9"/>
      <c r="I119" s="9"/>
    </row>
    <row r="120" spans="1:9" ht="16.5" x14ac:dyDescent="0.25">
      <c r="A120" s="6" t="s">
        <v>17</v>
      </c>
      <c r="B120" s="6">
        <f>+JUL!B120+AGO!B120+SET!B120</f>
        <v>93</v>
      </c>
      <c r="C120" s="6">
        <f>+JUL!C120+AGO!C120+SET!C120</f>
        <v>49</v>
      </c>
      <c r="D120" s="6">
        <f>+JUL!D120+AGO!D120+SET!D120</f>
        <v>44</v>
      </c>
      <c r="E120" s="6">
        <f>+JUL!E120+AGO!E120+SET!E120</f>
        <v>862</v>
      </c>
      <c r="F120" s="6">
        <f>+JUL!F120+AGO!F120+SET!F120</f>
        <v>665</v>
      </c>
      <c r="G120" s="6">
        <f>+JUL!G120+AGO!G120+SET!G120</f>
        <v>197</v>
      </c>
      <c r="H120" s="9"/>
      <c r="I120" s="9"/>
    </row>
    <row r="121" spans="1:9" ht="16.5" x14ac:dyDescent="0.25">
      <c r="A121" s="6" t="s">
        <v>18</v>
      </c>
      <c r="B121" s="6">
        <f>+JUL!B121+AGO!B121+SET!B121</f>
        <v>32</v>
      </c>
      <c r="C121" s="6">
        <f>+JUL!C121+AGO!C121+SET!C121</f>
        <v>15</v>
      </c>
      <c r="D121" s="6">
        <f>+JUL!D121+AGO!D121+SET!D121</f>
        <v>17</v>
      </c>
      <c r="E121" s="6">
        <f>+JUL!E121+AGO!E121+SET!E121</f>
        <v>379</v>
      </c>
      <c r="F121" s="6">
        <f>+JUL!F121+AGO!F121+SET!F121</f>
        <v>227</v>
      </c>
      <c r="G121" s="6">
        <f>+JUL!G121+AGO!G121+SET!G121</f>
        <v>152</v>
      </c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 customHeight="1" x14ac:dyDescent="0.25">
      <c r="A124" s="67" t="s">
        <v>33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">
        <f>SUM(B134:B141)</f>
        <v>157</v>
      </c>
      <c r="C133" s="4">
        <f>SUM(C134:C141)</f>
        <v>92</v>
      </c>
      <c r="D133" s="4">
        <f t="shared" ref="D133:G133" si="6">SUM(D134:D141)</f>
        <v>65</v>
      </c>
      <c r="E133" s="4">
        <f t="shared" si="6"/>
        <v>3848</v>
      </c>
      <c r="F133" s="4">
        <f t="shared" si="6"/>
        <v>2386</v>
      </c>
      <c r="G133" s="4">
        <f t="shared" si="6"/>
        <v>1462</v>
      </c>
      <c r="H133" s="9"/>
      <c r="I133" s="9"/>
    </row>
    <row r="134" spans="1:9" ht="16.5" x14ac:dyDescent="0.25">
      <c r="A134" s="6" t="s">
        <v>11</v>
      </c>
      <c r="B134" s="6">
        <f>+JUL!B134+AGO!B134+SET!B134</f>
        <v>5</v>
      </c>
      <c r="C134" s="6">
        <f>+JUL!C134+AGO!C134+SET!C134</f>
        <v>4</v>
      </c>
      <c r="D134" s="6">
        <f>+JUL!D134+AGO!D134+SET!D134</f>
        <v>1</v>
      </c>
      <c r="E134" s="6">
        <f>+JUL!E134+AGO!E134+SET!E134</f>
        <v>18</v>
      </c>
      <c r="F134" s="6">
        <f>+JUL!F134+AGO!F134+SET!F134</f>
        <v>15</v>
      </c>
      <c r="G134" s="6">
        <f>+JUL!G134+AGO!G134+SET!G134</f>
        <v>3</v>
      </c>
      <c r="H134" s="9"/>
      <c r="I134" s="9"/>
    </row>
    <row r="135" spans="1:9" ht="16.5" x14ac:dyDescent="0.25">
      <c r="A135" s="6" t="s">
        <v>12</v>
      </c>
      <c r="B135" s="6">
        <f>+JUL!B135+AGO!B135+SET!B135</f>
        <v>3</v>
      </c>
      <c r="C135" s="6">
        <f>+JUL!C135+AGO!C135+SET!C135</f>
        <v>2</v>
      </c>
      <c r="D135" s="6">
        <f>+JUL!D135+AGO!D135+SET!D135</f>
        <v>1</v>
      </c>
      <c r="E135" s="6">
        <f>+JUL!E135+AGO!E135+SET!E135</f>
        <v>186</v>
      </c>
      <c r="F135" s="6">
        <f>+JUL!F135+AGO!F135+SET!F135</f>
        <v>120</v>
      </c>
      <c r="G135" s="6">
        <f>+JUL!G135+AGO!G135+SET!G135</f>
        <v>66</v>
      </c>
      <c r="H135" s="9"/>
      <c r="I135" s="9"/>
    </row>
    <row r="136" spans="1:9" ht="16.5" x14ac:dyDescent="0.25">
      <c r="A136" s="6" t="s">
        <v>13</v>
      </c>
      <c r="B136" s="6">
        <f>+JUL!B136+AGO!B136+SET!B136</f>
        <v>29</v>
      </c>
      <c r="C136" s="6">
        <f>+JUL!C136+AGO!C136+SET!C136</f>
        <v>11</v>
      </c>
      <c r="D136" s="6">
        <f>+JUL!D136+AGO!D136+SET!D136</f>
        <v>18</v>
      </c>
      <c r="E136" s="6">
        <f>+JUL!E136+AGO!E136+SET!E136</f>
        <v>545</v>
      </c>
      <c r="F136" s="6">
        <f>+JUL!F136+AGO!F136+SET!F136</f>
        <v>225</v>
      </c>
      <c r="G136" s="6">
        <f>+JUL!G136+AGO!G136+SET!G136</f>
        <v>320</v>
      </c>
      <c r="H136" s="9"/>
      <c r="I136" s="9"/>
    </row>
    <row r="137" spans="1:9" ht="16.5" x14ac:dyDescent="0.25">
      <c r="A137" s="6" t="s">
        <v>14</v>
      </c>
      <c r="B137" s="6">
        <f>+JUL!B137+AGO!B137+SET!B137</f>
        <v>6</v>
      </c>
      <c r="C137" s="6">
        <f>+JUL!C137+AGO!C137+SET!C137</f>
        <v>2</v>
      </c>
      <c r="D137" s="6">
        <f>+JUL!D137+AGO!D137+SET!D137</f>
        <v>4</v>
      </c>
      <c r="E137" s="6">
        <f>+JUL!E137+AGO!E137+SET!E137</f>
        <v>251</v>
      </c>
      <c r="F137" s="6">
        <f>+JUL!F137+AGO!F137+SET!F137</f>
        <v>122</v>
      </c>
      <c r="G137" s="6">
        <f>+JUL!G137+AGO!G137+SET!G137</f>
        <v>129</v>
      </c>
      <c r="H137" s="9"/>
      <c r="I137" s="9"/>
    </row>
    <row r="138" spans="1:9" ht="16.5" x14ac:dyDescent="0.25">
      <c r="A138" s="6" t="s">
        <v>15</v>
      </c>
      <c r="B138" s="6">
        <f>+JUL!B138+AGO!B138+SET!B138</f>
        <v>4</v>
      </c>
      <c r="C138" s="6">
        <f>+JUL!C138+AGO!C138+SET!C138</f>
        <v>3</v>
      </c>
      <c r="D138" s="6">
        <f>+JUL!D138+AGO!D138+SET!D138</f>
        <v>1</v>
      </c>
      <c r="E138" s="6">
        <f>+JUL!E138+AGO!E138+SET!E138</f>
        <v>211</v>
      </c>
      <c r="F138" s="6">
        <f>+JUL!F138+AGO!F138+SET!F138</f>
        <v>128</v>
      </c>
      <c r="G138" s="6">
        <f>+JUL!G138+AGO!G138+SET!G138</f>
        <v>83</v>
      </c>
      <c r="H138" s="9"/>
      <c r="I138" s="9"/>
    </row>
    <row r="139" spans="1:9" ht="16.5" x14ac:dyDescent="0.25">
      <c r="A139" s="6" t="s">
        <v>16</v>
      </c>
      <c r="B139" s="6">
        <f>+JUL!B139+AGO!B139+SET!B139</f>
        <v>28</v>
      </c>
      <c r="C139" s="6">
        <f>+JUL!C139+AGO!C139+SET!C139</f>
        <v>22</v>
      </c>
      <c r="D139" s="6">
        <f>+JUL!D139+AGO!D139+SET!D139</f>
        <v>6</v>
      </c>
      <c r="E139" s="6">
        <f>+JUL!E139+AGO!E139+SET!E139</f>
        <v>742</v>
      </c>
      <c r="F139" s="6">
        <f>+JUL!F139+AGO!F139+SET!F139</f>
        <v>503</v>
      </c>
      <c r="G139" s="6">
        <f>+JUL!G139+AGO!G139+SET!G139</f>
        <v>239</v>
      </c>
      <c r="H139" s="9"/>
      <c r="I139" s="9"/>
    </row>
    <row r="140" spans="1:9" ht="16.5" x14ac:dyDescent="0.25">
      <c r="A140" s="6" t="s">
        <v>17</v>
      </c>
      <c r="B140" s="6">
        <f>+JUL!B140+AGO!B140+SET!B140</f>
        <v>51</v>
      </c>
      <c r="C140" s="6">
        <f>+JUL!C140+AGO!C140+SET!C140</f>
        <v>33</v>
      </c>
      <c r="D140" s="6">
        <f>+JUL!D140+AGO!D140+SET!D140</f>
        <v>18</v>
      </c>
      <c r="E140" s="6">
        <f>+JUL!E140+AGO!E140+SET!E140</f>
        <v>1432</v>
      </c>
      <c r="F140" s="6">
        <f>+JUL!F140+AGO!F140+SET!F140</f>
        <v>1006</v>
      </c>
      <c r="G140" s="6">
        <f>+JUL!G140+AGO!G140+SET!G140</f>
        <v>426</v>
      </c>
      <c r="H140" s="9"/>
      <c r="I140" s="9"/>
    </row>
    <row r="141" spans="1:9" ht="16.5" x14ac:dyDescent="0.25">
      <c r="A141" s="6" t="s">
        <v>18</v>
      </c>
      <c r="B141" s="6">
        <f>+JUL!B141+AGO!B141+SET!B141</f>
        <v>31</v>
      </c>
      <c r="C141" s="6">
        <f>+JUL!C141+AGO!C141+SET!C141</f>
        <v>15</v>
      </c>
      <c r="D141" s="6">
        <f>+JUL!D141+AGO!D141+SET!D141</f>
        <v>16</v>
      </c>
      <c r="E141" s="6">
        <f>+JUL!E141+AGO!E141+SET!E141</f>
        <v>463</v>
      </c>
      <c r="F141" s="6">
        <f>+JUL!F141+AGO!F141+SET!F141</f>
        <v>267</v>
      </c>
      <c r="G141" s="6">
        <f>+JUL!G141+AGO!G141+SET!G141</f>
        <v>196</v>
      </c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 customHeight="1" x14ac:dyDescent="0.25">
      <c r="A144" s="67" t="s">
        <v>33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">
        <f>SUM(B154:B161)</f>
        <v>224</v>
      </c>
      <c r="C153" s="4">
        <f t="shared" ref="C153:G153" si="7">SUM(C154:C161)</f>
        <v>148</v>
      </c>
      <c r="D153" s="4">
        <f t="shared" si="7"/>
        <v>76</v>
      </c>
      <c r="E153" s="4">
        <f t="shared" si="7"/>
        <v>3400</v>
      </c>
      <c r="F153" s="4">
        <f t="shared" si="7"/>
        <v>2288</v>
      </c>
      <c r="G153" s="4">
        <f t="shared" si="7"/>
        <v>1112</v>
      </c>
      <c r="H153" s="9"/>
      <c r="I153" s="9"/>
    </row>
    <row r="154" spans="1:9" ht="16.5" x14ac:dyDescent="0.25">
      <c r="A154" s="6" t="s">
        <v>11</v>
      </c>
      <c r="B154" s="6">
        <f>+JUL!B154+AGO!B154+SET!B154</f>
        <v>13</v>
      </c>
      <c r="C154" s="6">
        <f>+JUL!C154+AGO!C154+SET!C154</f>
        <v>5</v>
      </c>
      <c r="D154" s="6">
        <f>+JUL!D154+AGO!D154+SET!D154</f>
        <v>8</v>
      </c>
      <c r="E154" s="6">
        <f>+JUL!E154+AGO!E154+SET!E154</f>
        <v>46</v>
      </c>
      <c r="F154" s="6">
        <f>+JUL!F154+AGO!F154+SET!F154</f>
        <v>19</v>
      </c>
      <c r="G154" s="6">
        <f>+JUL!G154+AGO!G154+SET!G154</f>
        <v>27</v>
      </c>
      <c r="H154" s="9"/>
      <c r="I154" s="9"/>
    </row>
    <row r="155" spans="1:9" ht="16.5" x14ac:dyDescent="0.25">
      <c r="A155" s="6" t="s">
        <v>12</v>
      </c>
      <c r="B155" s="6">
        <f>+JUL!B155+AGO!B155+SET!B155</f>
        <v>5</v>
      </c>
      <c r="C155" s="6">
        <f>+JUL!C155+AGO!C155+SET!C155</f>
        <v>2</v>
      </c>
      <c r="D155" s="6">
        <f>+JUL!D155+AGO!D155+SET!D155</f>
        <v>3</v>
      </c>
      <c r="E155" s="6">
        <f>+JUL!E155+AGO!E155+SET!E155</f>
        <v>251</v>
      </c>
      <c r="F155" s="6">
        <f>+JUL!F155+AGO!F155+SET!F155</f>
        <v>88</v>
      </c>
      <c r="G155" s="6">
        <f>+JUL!G155+AGO!G155+SET!G155</f>
        <v>163</v>
      </c>
      <c r="H155" s="9"/>
      <c r="I155" s="9"/>
    </row>
    <row r="156" spans="1:9" ht="16.5" x14ac:dyDescent="0.25">
      <c r="A156" s="6" t="s">
        <v>13</v>
      </c>
      <c r="B156" s="6">
        <f>+JUL!B156+AGO!B156+SET!B156</f>
        <v>20</v>
      </c>
      <c r="C156" s="6">
        <f>+JUL!C156+AGO!C156+SET!C156</f>
        <v>9</v>
      </c>
      <c r="D156" s="6">
        <f>+JUL!D156+AGO!D156+SET!D156</f>
        <v>11</v>
      </c>
      <c r="E156" s="6">
        <f>+JUL!E156+AGO!E156+SET!E156</f>
        <v>501</v>
      </c>
      <c r="F156" s="6">
        <f>+JUL!F156+AGO!F156+SET!F156</f>
        <v>271</v>
      </c>
      <c r="G156" s="6">
        <f>+JUL!G156+AGO!G156+SET!G156</f>
        <v>230</v>
      </c>
      <c r="H156" s="9"/>
      <c r="I156" s="9"/>
    </row>
    <row r="157" spans="1:9" ht="16.5" x14ac:dyDescent="0.25">
      <c r="A157" s="6" t="s">
        <v>14</v>
      </c>
      <c r="B157" s="6">
        <f>+JUL!B157+AGO!B157+SET!B157</f>
        <v>21</v>
      </c>
      <c r="C157" s="6">
        <f>+JUL!C157+AGO!C157+SET!C157</f>
        <v>10</v>
      </c>
      <c r="D157" s="6">
        <f>+JUL!D157+AGO!D157+SET!D157</f>
        <v>11</v>
      </c>
      <c r="E157" s="6">
        <f>+JUL!E157+AGO!E157+SET!E157</f>
        <v>341</v>
      </c>
      <c r="F157" s="6">
        <f>+JUL!F157+AGO!F157+SET!F157</f>
        <v>148</v>
      </c>
      <c r="G157" s="6">
        <f>+JUL!G157+AGO!G157+SET!G157</f>
        <v>193</v>
      </c>
      <c r="H157" s="9"/>
      <c r="I157" s="9"/>
    </row>
    <row r="158" spans="1:9" ht="16.5" x14ac:dyDescent="0.25">
      <c r="A158" s="6" t="s">
        <v>15</v>
      </c>
      <c r="B158" s="6">
        <f>+JUL!B158+AGO!B158+SET!B158</f>
        <v>13</v>
      </c>
      <c r="C158" s="6">
        <f>+JUL!C158+AGO!C158+SET!C158</f>
        <v>5</v>
      </c>
      <c r="D158" s="6">
        <f>+JUL!D158+AGO!D158+SET!D158</f>
        <v>8</v>
      </c>
      <c r="E158" s="6">
        <f>+JUL!E158+AGO!E158+SET!E158</f>
        <v>283</v>
      </c>
      <c r="F158" s="6">
        <f>+JUL!F158+AGO!F158+SET!F158</f>
        <v>154</v>
      </c>
      <c r="G158" s="6">
        <f>+JUL!G158+AGO!G158+SET!G158</f>
        <v>129</v>
      </c>
      <c r="H158" s="9"/>
      <c r="I158" s="9"/>
    </row>
    <row r="159" spans="1:9" ht="16.5" x14ac:dyDescent="0.25">
      <c r="A159" s="6" t="s">
        <v>16</v>
      </c>
      <c r="B159" s="6">
        <f>+JUL!B159+AGO!B159+SET!B159</f>
        <v>46</v>
      </c>
      <c r="C159" s="6">
        <f>+JUL!C159+AGO!C159+SET!C159</f>
        <v>36</v>
      </c>
      <c r="D159" s="6">
        <f>+JUL!D159+AGO!D159+SET!D159</f>
        <v>10</v>
      </c>
      <c r="E159" s="6">
        <f>+JUL!E159+AGO!E159+SET!E159</f>
        <v>638</v>
      </c>
      <c r="F159" s="6">
        <f>+JUL!F159+AGO!F159+SET!F159</f>
        <v>483</v>
      </c>
      <c r="G159" s="6">
        <f>+JUL!G159+AGO!G159+SET!G159</f>
        <v>155</v>
      </c>
      <c r="H159" s="9"/>
      <c r="I159" s="9"/>
    </row>
    <row r="160" spans="1:9" ht="16.5" x14ac:dyDescent="0.25">
      <c r="A160" s="6" t="s">
        <v>17</v>
      </c>
      <c r="B160" s="6">
        <f>+JUL!B160+AGO!B160+SET!B160</f>
        <v>85</v>
      </c>
      <c r="C160" s="6">
        <f>+JUL!C160+AGO!C160+SET!C160</f>
        <v>69</v>
      </c>
      <c r="D160" s="6">
        <f>+JUL!D160+AGO!D160+SET!D160</f>
        <v>16</v>
      </c>
      <c r="E160" s="6">
        <f>+JUL!E160+AGO!E160+SET!E160</f>
        <v>1020</v>
      </c>
      <c r="F160" s="6">
        <f>+JUL!F160+AGO!F160+SET!F160</f>
        <v>894</v>
      </c>
      <c r="G160" s="6">
        <f>+JUL!G160+AGO!G160+SET!G160</f>
        <v>126</v>
      </c>
      <c r="H160" s="9"/>
      <c r="I160" s="9"/>
    </row>
    <row r="161" spans="1:9" ht="16.5" x14ac:dyDescent="0.25">
      <c r="A161" s="6" t="s">
        <v>18</v>
      </c>
      <c r="B161" s="6">
        <f>+JUL!B161+AGO!B161+SET!B161</f>
        <v>21</v>
      </c>
      <c r="C161" s="6">
        <f>+JUL!C161+AGO!C161+SET!C161</f>
        <v>12</v>
      </c>
      <c r="D161" s="6">
        <f>+JUL!D161+AGO!D161+SET!D161</f>
        <v>9</v>
      </c>
      <c r="E161" s="6">
        <f>+JUL!E161+AGO!E161+SET!E161</f>
        <v>320</v>
      </c>
      <c r="F161" s="6">
        <f>+JUL!F161+AGO!F161+SET!F161</f>
        <v>231</v>
      </c>
      <c r="G161" s="6">
        <f>+JUL!G161+AGO!G161+SET!G161</f>
        <v>89</v>
      </c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 customHeight="1" x14ac:dyDescent="0.25">
      <c r="A164" s="67" t="s">
        <v>33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">
        <f>SUM(B174:B181)</f>
        <v>368</v>
      </c>
      <c r="C173" s="4">
        <f t="shared" ref="C173:G173" si="8">SUM(C174:C181)</f>
        <v>227</v>
      </c>
      <c r="D173" s="4">
        <f t="shared" si="8"/>
        <v>141</v>
      </c>
      <c r="E173" s="4">
        <f t="shared" si="8"/>
        <v>6800</v>
      </c>
      <c r="F173" s="4">
        <f t="shared" si="8"/>
        <v>4477</v>
      </c>
      <c r="G173" s="4">
        <f t="shared" si="8"/>
        <v>2323</v>
      </c>
      <c r="H173" s="9"/>
      <c r="I173" s="9"/>
    </row>
    <row r="174" spans="1:9" ht="16.5" x14ac:dyDescent="0.25">
      <c r="A174" s="6" t="s">
        <v>11</v>
      </c>
      <c r="B174" s="6">
        <f>+JUL!B174+AGO!B174+SET!B174</f>
        <v>0</v>
      </c>
      <c r="C174" s="6">
        <f>+JUL!C174+AGO!C174+SET!C174</f>
        <v>0</v>
      </c>
      <c r="D174" s="6">
        <f>+JUL!D174+AGO!D174+SET!D174</f>
        <v>0</v>
      </c>
      <c r="E174" s="6">
        <f>+JUL!E174+AGO!E174+SET!E174</f>
        <v>0</v>
      </c>
      <c r="F174" s="6">
        <f>+JUL!F174+AGO!F174+SET!F174</f>
        <v>0</v>
      </c>
      <c r="G174" s="6">
        <f>+JUL!G174+AGO!G174+SET!G174</f>
        <v>0</v>
      </c>
      <c r="H174" s="9"/>
      <c r="I174" s="9"/>
    </row>
    <row r="175" spans="1:9" ht="16.5" x14ac:dyDescent="0.25">
      <c r="A175" s="6" t="s">
        <v>12</v>
      </c>
      <c r="B175" s="6">
        <f>+JUL!B175+AGO!B175+SET!B175</f>
        <v>0</v>
      </c>
      <c r="C175" s="6">
        <f>+JUL!C175+AGO!C175+SET!C175</f>
        <v>0</v>
      </c>
      <c r="D175" s="6">
        <f>+JUL!D175+AGO!D175+SET!D175</f>
        <v>0</v>
      </c>
      <c r="E175" s="6">
        <f>+JUL!E175+AGO!E175+SET!E175</f>
        <v>0</v>
      </c>
      <c r="F175" s="6">
        <f>+JUL!F175+AGO!F175+SET!F175</f>
        <v>0</v>
      </c>
      <c r="G175" s="6">
        <f>+JUL!G175+AGO!G175+SET!G175</f>
        <v>0</v>
      </c>
      <c r="H175" s="9"/>
      <c r="I175" s="9"/>
    </row>
    <row r="176" spans="1:9" ht="16.5" x14ac:dyDescent="0.25">
      <c r="A176" s="6" t="s">
        <v>13</v>
      </c>
      <c r="B176" s="6">
        <f>+JUL!B176+AGO!B176+SET!B176</f>
        <v>11</v>
      </c>
      <c r="C176" s="6">
        <f>+JUL!C176+AGO!C176+SET!C176</f>
        <v>3</v>
      </c>
      <c r="D176" s="6">
        <f>+JUL!D176+AGO!D176+SET!D176</f>
        <v>8</v>
      </c>
      <c r="E176" s="6">
        <f>+JUL!E176+AGO!E176+SET!E176</f>
        <v>225</v>
      </c>
      <c r="F176" s="6">
        <f>+JUL!F176+AGO!F176+SET!F176</f>
        <v>67</v>
      </c>
      <c r="G176" s="6">
        <f>+JUL!G176+AGO!G176+SET!G176</f>
        <v>158</v>
      </c>
      <c r="H176" s="9"/>
      <c r="I176" s="9"/>
    </row>
    <row r="177" spans="1:9" ht="16.5" x14ac:dyDescent="0.25">
      <c r="A177" s="6" t="s">
        <v>14</v>
      </c>
      <c r="B177" s="6">
        <f>+JUL!B177+AGO!B177+SET!B177</f>
        <v>48</v>
      </c>
      <c r="C177" s="6">
        <f>+JUL!C177+AGO!C177+SET!C177</f>
        <v>25</v>
      </c>
      <c r="D177" s="6">
        <f>+JUL!D177+AGO!D177+SET!D177</f>
        <v>23</v>
      </c>
      <c r="E177" s="6">
        <f>+JUL!E177+AGO!E177+SET!E177</f>
        <v>958</v>
      </c>
      <c r="F177" s="6">
        <f>+JUL!F177+AGO!F177+SET!F177</f>
        <v>355</v>
      </c>
      <c r="G177" s="6">
        <f>+JUL!G177+AGO!G177+SET!G177</f>
        <v>603</v>
      </c>
      <c r="H177" s="9"/>
      <c r="I177" s="9"/>
    </row>
    <row r="178" spans="1:9" ht="16.5" x14ac:dyDescent="0.25">
      <c r="A178" s="6" t="s">
        <v>15</v>
      </c>
      <c r="B178" s="6">
        <f>+JUL!B178+AGO!B178+SET!B178</f>
        <v>49</v>
      </c>
      <c r="C178" s="6">
        <f>+JUL!C178+AGO!C178+SET!C178</f>
        <v>26</v>
      </c>
      <c r="D178" s="6">
        <f>+JUL!D178+AGO!D178+SET!D178</f>
        <v>23</v>
      </c>
      <c r="E178" s="6">
        <f>+JUL!E178+AGO!E178+SET!E178</f>
        <v>1132</v>
      </c>
      <c r="F178" s="6">
        <f>+JUL!F178+AGO!F178+SET!F178</f>
        <v>763</v>
      </c>
      <c r="G178" s="6">
        <f>+JUL!G178+AGO!G178+SET!G178</f>
        <v>369</v>
      </c>
      <c r="H178" s="9"/>
      <c r="I178" s="9"/>
    </row>
    <row r="179" spans="1:9" ht="16.5" x14ac:dyDescent="0.25">
      <c r="A179" s="6" t="s">
        <v>16</v>
      </c>
      <c r="B179" s="6">
        <f>+JUL!B179+AGO!B179+SET!B179</f>
        <v>81</v>
      </c>
      <c r="C179" s="6">
        <f>+JUL!C179+AGO!C179+SET!C179</f>
        <v>61</v>
      </c>
      <c r="D179" s="6">
        <f>+JUL!D179+AGO!D179+SET!D179</f>
        <v>20</v>
      </c>
      <c r="E179" s="6">
        <f>+JUL!E179+AGO!E179+SET!E179</f>
        <v>1516</v>
      </c>
      <c r="F179" s="6">
        <f>+JUL!F179+AGO!F179+SET!F179</f>
        <v>1096</v>
      </c>
      <c r="G179" s="6">
        <f>+JUL!G179+AGO!G179+SET!G179</f>
        <v>420</v>
      </c>
      <c r="H179" s="9"/>
      <c r="I179" s="9"/>
    </row>
    <row r="180" spans="1:9" ht="16.5" x14ac:dyDescent="0.25">
      <c r="A180" s="6" t="s">
        <v>17</v>
      </c>
      <c r="B180" s="6">
        <f>+JUL!B180+AGO!B180+SET!B180</f>
        <v>149</v>
      </c>
      <c r="C180" s="6">
        <f>+JUL!C180+AGO!C180+SET!C180</f>
        <v>94</v>
      </c>
      <c r="D180" s="6">
        <f>+JUL!D180+AGO!D180+SET!D180</f>
        <v>55</v>
      </c>
      <c r="E180" s="6">
        <f>+JUL!E180+AGO!E180+SET!E180</f>
        <v>2557</v>
      </c>
      <c r="F180" s="6">
        <f>+JUL!F180+AGO!F180+SET!F180</f>
        <v>1931</v>
      </c>
      <c r="G180" s="6">
        <f>+JUL!G180+AGO!G180+SET!G180</f>
        <v>626</v>
      </c>
      <c r="H180" s="9"/>
      <c r="I180" s="9"/>
    </row>
    <row r="181" spans="1:9" ht="16.5" x14ac:dyDescent="0.25">
      <c r="A181" s="6" t="s">
        <v>18</v>
      </c>
      <c r="B181" s="6">
        <f>+JUL!B181+AGO!B181+SET!B181</f>
        <v>30</v>
      </c>
      <c r="C181" s="6">
        <f>+JUL!C181+AGO!C181+SET!C181</f>
        <v>18</v>
      </c>
      <c r="D181" s="6">
        <f>+JUL!D181+AGO!D181+SET!D181</f>
        <v>12</v>
      </c>
      <c r="E181" s="6">
        <f>+JUL!E181+AGO!E181+SET!E181</f>
        <v>412</v>
      </c>
      <c r="F181" s="6">
        <f>+JUL!F181+AGO!F181+SET!F181</f>
        <v>265</v>
      </c>
      <c r="G181" s="6">
        <f>+JUL!G181+AGO!G181+SET!G181</f>
        <v>147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16.140625" style="7" customWidth="1"/>
    <col min="10" max="16384" width="11.42578125" style="7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32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2">
        <v>881</v>
      </c>
      <c r="C14" s="42">
        <v>558</v>
      </c>
      <c r="D14" s="42">
        <v>323</v>
      </c>
      <c r="E14" s="42">
        <v>19558</v>
      </c>
      <c r="F14" s="42">
        <v>12641</v>
      </c>
      <c r="G14" s="42">
        <v>6917</v>
      </c>
    </row>
    <row r="15" spans="1:9" ht="16.5" x14ac:dyDescent="0.25">
      <c r="A15" s="6" t="s">
        <v>11</v>
      </c>
      <c r="B15" s="43">
        <v>38</v>
      </c>
      <c r="C15" s="43">
        <v>22</v>
      </c>
      <c r="D15" s="43">
        <v>16</v>
      </c>
      <c r="E15" s="43">
        <v>191</v>
      </c>
      <c r="F15" s="43">
        <v>107</v>
      </c>
      <c r="G15" s="43">
        <v>84</v>
      </c>
    </row>
    <row r="16" spans="1:9" ht="16.5" x14ac:dyDescent="0.25">
      <c r="A16" s="6" t="s">
        <v>12</v>
      </c>
      <c r="B16" s="43">
        <v>21</v>
      </c>
      <c r="C16" s="43">
        <v>11</v>
      </c>
      <c r="D16" s="43">
        <v>10</v>
      </c>
      <c r="E16" s="43">
        <v>1049</v>
      </c>
      <c r="F16" s="43">
        <v>540</v>
      </c>
      <c r="G16" s="43">
        <v>509</v>
      </c>
    </row>
    <row r="17" spans="1:9" ht="16.5" x14ac:dyDescent="0.25">
      <c r="A17" s="6" t="s">
        <v>13</v>
      </c>
      <c r="B17" s="43">
        <v>35</v>
      </c>
      <c r="C17" s="43">
        <v>19</v>
      </c>
      <c r="D17" s="43">
        <v>16</v>
      </c>
      <c r="E17" s="43">
        <v>1914</v>
      </c>
      <c r="F17" s="43">
        <v>891</v>
      </c>
      <c r="G17" s="43">
        <v>1023</v>
      </c>
    </row>
    <row r="18" spans="1:9" ht="16.5" x14ac:dyDescent="0.25">
      <c r="A18" s="6" t="s">
        <v>14</v>
      </c>
      <c r="B18" s="43">
        <v>62</v>
      </c>
      <c r="C18" s="43">
        <v>30</v>
      </c>
      <c r="D18" s="43">
        <v>32</v>
      </c>
      <c r="E18" s="43">
        <v>1805</v>
      </c>
      <c r="F18" s="43">
        <v>862</v>
      </c>
      <c r="G18" s="43">
        <v>943</v>
      </c>
    </row>
    <row r="19" spans="1:9" ht="16.5" x14ac:dyDescent="0.25">
      <c r="A19" s="6" t="s">
        <v>15</v>
      </c>
      <c r="B19" s="43">
        <v>91</v>
      </c>
      <c r="C19" s="43">
        <v>61</v>
      </c>
      <c r="D19" s="43">
        <v>30</v>
      </c>
      <c r="E19" s="43">
        <v>1550</v>
      </c>
      <c r="F19" s="43">
        <v>889</v>
      </c>
      <c r="G19" s="43">
        <v>661</v>
      </c>
    </row>
    <row r="20" spans="1:9" ht="16.5" x14ac:dyDescent="0.25">
      <c r="A20" s="6" t="s">
        <v>16</v>
      </c>
      <c r="B20" s="43">
        <v>174</v>
      </c>
      <c r="C20" s="43">
        <v>122</v>
      </c>
      <c r="D20" s="43">
        <v>52</v>
      </c>
      <c r="E20" s="43">
        <v>3561</v>
      </c>
      <c r="F20" s="43">
        <v>2571</v>
      </c>
      <c r="G20" s="43">
        <v>990</v>
      </c>
    </row>
    <row r="21" spans="1:9" ht="16.5" x14ac:dyDescent="0.25">
      <c r="A21" s="6" t="s">
        <v>17</v>
      </c>
      <c r="B21" s="43">
        <v>340</v>
      </c>
      <c r="C21" s="43">
        <v>226</v>
      </c>
      <c r="D21" s="43">
        <v>114</v>
      </c>
      <c r="E21" s="43">
        <v>6725</v>
      </c>
      <c r="F21" s="43">
        <v>5046</v>
      </c>
      <c r="G21" s="43">
        <v>1679</v>
      </c>
    </row>
    <row r="22" spans="1:9" ht="16.5" x14ac:dyDescent="0.25">
      <c r="A22" s="6" t="s">
        <v>18</v>
      </c>
      <c r="B22" s="43">
        <v>120</v>
      </c>
      <c r="C22" s="43">
        <v>67</v>
      </c>
      <c r="D22" s="43">
        <v>53</v>
      </c>
      <c r="E22" s="43">
        <v>2763</v>
      </c>
      <c r="F22" s="43">
        <v>1735</v>
      </c>
      <c r="G22" s="43">
        <v>1028</v>
      </c>
    </row>
    <row r="23" spans="1:9" ht="27" customHeight="1" x14ac:dyDescent="0.25"/>
    <row r="24" spans="1:9" x14ac:dyDescent="0.25">
      <c r="A24" s="67" t="s">
        <v>32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2">
        <v>302</v>
      </c>
      <c r="C33" s="42">
        <v>185</v>
      </c>
      <c r="D33" s="42">
        <v>117</v>
      </c>
      <c r="E33" s="42">
        <v>10679</v>
      </c>
      <c r="F33" s="42">
        <v>6772</v>
      </c>
      <c r="G33" s="42">
        <v>3907</v>
      </c>
      <c r="H33" s="9"/>
      <c r="I33" s="9"/>
    </row>
    <row r="34" spans="1:9" ht="16.5" x14ac:dyDescent="0.25">
      <c r="A34" s="6" t="s">
        <v>11</v>
      </c>
      <c r="B34" s="43">
        <v>22</v>
      </c>
      <c r="C34" s="43">
        <v>11</v>
      </c>
      <c r="D34" s="43">
        <v>11</v>
      </c>
      <c r="E34" s="43">
        <v>137</v>
      </c>
      <c r="F34" s="43">
        <v>75</v>
      </c>
      <c r="G34" s="43">
        <v>62</v>
      </c>
      <c r="H34" s="9"/>
      <c r="I34" s="9"/>
    </row>
    <row r="35" spans="1:9" ht="16.5" x14ac:dyDescent="0.25">
      <c r="A35" s="6" t="s">
        <v>12</v>
      </c>
      <c r="B35" s="43">
        <v>10</v>
      </c>
      <c r="C35" s="43">
        <v>5</v>
      </c>
      <c r="D35" s="43">
        <v>5</v>
      </c>
      <c r="E35" s="43">
        <v>622</v>
      </c>
      <c r="F35" s="43">
        <v>327</v>
      </c>
      <c r="G35" s="43">
        <v>295</v>
      </c>
      <c r="H35" s="9"/>
      <c r="I35" s="9"/>
    </row>
    <row r="36" spans="1:9" ht="16.5" x14ac:dyDescent="0.25">
      <c r="A36" s="6" t="s">
        <v>13</v>
      </c>
      <c r="B36" s="43">
        <v>12</v>
      </c>
      <c r="C36" s="43">
        <v>9</v>
      </c>
      <c r="D36" s="43">
        <v>3</v>
      </c>
      <c r="E36" s="43">
        <v>1100</v>
      </c>
      <c r="F36" s="43">
        <v>528</v>
      </c>
      <c r="G36" s="43">
        <v>572</v>
      </c>
      <c r="H36" s="9"/>
      <c r="I36" s="9"/>
    </row>
    <row r="37" spans="1:9" ht="16.5" x14ac:dyDescent="0.25">
      <c r="A37" s="6" t="s">
        <v>14</v>
      </c>
      <c r="B37" s="43">
        <v>18</v>
      </c>
      <c r="C37" s="43">
        <v>10</v>
      </c>
      <c r="D37" s="43">
        <v>8</v>
      </c>
      <c r="E37" s="43">
        <v>988</v>
      </c>
      <c r="F37" s="43">
        <v>492</v>
      </c>
      <c r="G37" s="43">
        <v>496</v>
      </c>
      <c r="H37" s="9"/>
      <c r="I37" s="9"/>
    </row>
    <row r="38" spans="1:9" ht="16.5" x14ac:dyDescent="0.25">
      <c r="A38" s="6" t="s">
        <v>15</v>
      </c>
      <c r="B38" s="43">
        <v>25</v>
      </c>
      <c r="C38" s="43">
        <v>17</v>
      </c>
      <c r="D38" s="43">
        <v>8</v>
      </c>
      <c r="E38" s="43">
        <v>744</v>
      </c>
      <c r="F38" s="43">
        <v>409</v>
      </c>
      <c r="G38" s="43">
        <v>335</v>
      </c>
      <c r="H38" s="9"/>
      <c r="I38" s="9"/>
    </row>
    <row r="39" spans="1:9" ht="16.5" x14ac:dyDescent="0.25">
      <c r="A39" s="6" t="s">
        <v>16</v>
      </c>
      <c r="B39" s="43">
        <v>66</v>
      </c>
      <c r="C39" s="43">
        <v>40</v>
      </c>
      <c r="D39" s="43">
        <v>26</v>
      </c>
      <c r="E39" s="43">
        <v>1916</v>
      </c>
      <c r="F39" s="43">
        <v>1345</v>
      </c>
      <c r="G39" s="43">
        <v>571</v>
      </c>
      <c r="H39" s="9"/>
      <c r="I39" s="9"/>
    </row>
    <row r="40" spans="1:9" ht="16.5" x14ac:dyDescent="0.25">
      <c r="A40" s="6" t="s">
        <v>17</v>
      </c>
      <c r="B40" s="43">
        <v>107</v>
      </c>
      <c r="C40" s="43">
        <v>69</v>
      </c>
      <c r="D40" s="43">
        <v>38</v>
      </c>
      <c r="E40" s="43">
        <v>3482</v>
      </c>
      <c r="F40" s="43">
        <v>2559</v>
      </c>
      <c r="G40" s="43">
        <v>923</v>
      </c>
      <c r="H40" s="9"/>
      <c r="I40" s="9"/>
    </row>
    <row r="41" spans="1:9" ht="16.5" x14ac:dyDescent="0.25">
      <c r="A41" s="6" t="s">
        <v>18</v>
      </c>
      <c r="B41" s="43">
        <v>42</v>
      </c>
      <c r="C41" s="43">
        <v>24</v>
      </c>
      <c r="D41" s="43">
        <v>18</v>
      </c>
      <c r="E41" s="43">
        <v>1690</v>
      </c>
      <c r="F41" s="43">
        <v>1037</v>
      </c>
      <c r="G41" s="43">
        <v>653</v>
      </c>
      <c r="H41" s="9"/>
      <c r="I41" s="9"/>
    </row>
    <row r="44" spans="1:9" x14ac:dyDescent="0.25">
      <c r="A44" s="67" t="s">
        <v>32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2">
        <v>18</v>
      </c>
      <c r="C53" s="42">
        <v>13</v>
      </c>
      <c r="D53" s="42">
        <v>5</v>
      </c>
      <c r="E53" s="42">
        <v>578</v>
      </c>
      <c r="F53" s="42">
        <v>387</v>
      </c>
      <c r="G53" s="42">
        <v>191</v>
      </c>
      <c r="H53" s="9"/>
      <c r="I53" s="9"/>
    </row>
    <row r="54" spans="1:9" ht="16.5" x14ac:dyDescent="0.25">
      <c r="A54" s="6" t="s">
        <v>11</v>
      </c>
      <c r="B54" s="43">
        <v>0</v>
      </c>
      <c r="C54" s="43">
        <v>0</v>
      </c>
      <c r="D54" s="43">
        <v>0</v>
      </c>
      <c r="E54" s="43">
        <v>7</v>
      </c>
      <c r="F54" s="43">
        <v>3</v>
      </c>
      <c r="G54" s="43">
        <v>4</v>
      </c>
      <c r="H54" s="9"/>
      <c r="I54" s="9"/>
    </row>
    <row r="55" spans="1:9" ht="16.5" x14ac:dyDescent="0.25">
      <c r="A55" s="6" t="s">
        <v>12</v>
      </c>
      <c r="B55" s="43">
        <v>0</v>
      </c>
      <c r="C55" s="43">
        <v>0</v>
      </c>
      <c r="D55" s="43">
        <v>0</v>
      </c>
      <c r="E55" s="43">
        <v>47</v>
      </c>
      <c r="F55" s="43">
        <v>20</v>
      </c>
      <c r="G55" s="43">
        <v>27</v>
      </c>
      <c r="H55" s="9"/>
      <c r="I55" s="9"/>
    </row>
    <row r="56" spans="1:9" ht="16.5" x14ac:dyDescent="0.25">
      <c r="A56" s="6" t="s">
        <v>13</v>
      </c>
      <c r="B56" s="43">
        <v>4</v>
      </c>
      <c r="C56" s="43">
        <v>3</v>
      </c>
      <c r="D56" s="43">
        <v>1</v>
      </c>
      <c r="E56" s="43">
        <v>53</v>
      </c>
      <c r="F56" s="43">
        <v>31</v>
      </c>
      <c r="G56" s="43">
        <v>22</v>
      </c>
      <c r="H56" s="9"/>
      <c r="I56" s="9"/>
    </row>
    <row r="57" spans="1:9" ht="16.5" x14ac:dyDescent="0.25">
      <c r="A57" s="6" t="s">
        <v>14</v>
      </c>
      <c r="B57" s="43">
        <v>1</v>
      </c>
      <c r="C57" s="43">
        <v>1</v>
      </c>
      <c r="D57" s="43">
        <v>0</v>
      </c>
      <c r="E57" s="43">
        <v>23</v>
      </c>
      <c r="F57" s="43">
        <v>16</v>
      </c>
      <c r="G57" s="43">
        <v>7</v>
      </c>
      <c r="H57" s="9"/>
      <c r="I57" s="9"/>
    </row>
    <row r="58" spans="1:9" ht="16.5" x14ac:dyDescent="0.25">
      <c r="A58" s="6" t="s">
        <v>15</v>
      </c>
      <c r="B58" s="43">
        <v>2</v>
      </c>
      <c r="C58" s="43">
        <v>2</v>
      </c>
      <c r="D58" s="43">
        <v>0</v>
      </c>
      <c r="E58" s="43">
        <v>47</v>
      </c>
      <c r="F58" s="43">
        <v>26</v>
      </c>
      <c r="G58" s="43">
        <v>21</v>
      </c>
      <c r="H58" s="9"/>
      <c r="I58" s="9"/>
    </row>
    <row r="59" spans="1:9" ht="16.5" x14ac:dyDescent="0.25">
      <c r="A59" s="6" t="s">
        <v>16</v>
      </c>
      <c r="B59" s="43">
        <v>1</v>
      </c>
      <c r="C59" s="43">
        <v>1</v>
      </c>
      <c r="D59" s="43">
        <v>0</v>
      </c>
      <c r="E59" s="43">
        <v>105</v>
      </c>
      <c r="F59" s="43">
        <v>73</v>
      </c>
      <c r="G59" s="43">
        <v>32</v>
      </c>
      <c r="H59" s="9"/>
      <c r="I59" s="9"/>
    </row>
    <row r="60" spans="1:9" ht="16.5" x14ac:dyDescent="0.25">
      <c r="A60" s="6" t="s">
        <v>17</v>
      </c>
      <c r="B60" s="43">
        <v>9</v>
      </c>
      <c r="C60" s="43">
        <v>5</v>
      </c>
      <c r="D60" s="43">
        <v>4</v>
      </c>
      <c r="E60" s="43">
        <v>217</v>
      </c>
      <c r="F60" s="43">
        <v>168</v>
      </c>
      <c r="G60" s="43">
        <v>49</v>
      </c>
      <c r="H60" s="9"/>
      <c r="I60" s="9"/>
    </row>
    <row r="61" spans="1:9" ht="16.5" x14ac:dyDescent="0.25">
      <c r="A61" s="6" t="s">
        <v>18</v>
      </c>
      <c r="B61" s="43">
        <v>1</v>
      </c>
      <c r="C61" s="43">
        <v>1</v>
      </c>
      <c r="D61" s="43">
        <v>0</v>
      </c>
      <c r="E61" s="43">
        <v>79</v>
      </c>
      <c r="F61" s="43">
        <v>50</v>
      </c>
      <c r="G61" s="43">
        <v>29</v>
      </c>
      <c r="H61" s="9"/>
      <c r="I61" s="9"/>
    </row>
    <row r="64" spans="1:9" x14ac:dyDescent="0.25">
      <c r="A64" s="67" t="s">
        <v>32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2">
        <v>65</v>
      </c>
      <c r="C73" s="42">
        <v>45</v>
      </c>
      <c r="D73" s="42">
        <v>20</v>
      </c>
      <c r="E73" s="42">
        <v>1560</v>
      </c>
      <c r="F73" s="42">
        <v>1023</v>
      </c>
      <c r="G73" s="42">
        <v>537</v>
      </c>
      <c r="H73" s="9"/>
      <c r="I73" s="9"/>
    </row>
    <row r="74" spans="1:9" ht="16.5" x14ac:dyDescent="0.25">
      <c r="A74" s="6" t="s">
        <v>11</v>
      </c>
      <c r="B74" s="43">
        <v>3</v>
      </c>
      <c r="C74" s="43">
        <v>3</v>
      </c>
      <c r="D74" s="43">
        <v>0</v>
      </c>
      <c r="E74" s="43">
        <v>9</v>
      </c>
      <c r="F74" s="43">
        <v>8</v>
      </c>
      <c r="G74" s="43">
        <v>1</v>
      </c>
      <c r="H74" s="9"/>
      <c r="I74" s="9"/>
    </row>
    <row r="75" spans="1:9" ht="16.5" x14ac:dyDescent="0.25">
      <c r="A75" s="6" t="s">
        <v>12</v>
      </c>
      <c r="B75" s="43">
        <v>0</v>
      </c>
      <c r="C75" s="43">
        <v>0</v>
      </c>
      <c r="D75" s="43">
        <v>0</v>
      </c>
      <c r="E75" s="43">
        <v>119</v>
      </c>
      <c r="F75" s="43">
        <v>73</v>
      </c>
      <c r="G75" s="43">
        <v>46</v>
      </c>
      <c r="H75" s="9"/>
      <c r="I75" s="9"/>
    </row>
    <row r="76" spans="1:9" ht="16.5" x14ac:dyDescent="0.25">
      <c r="A76" s="6" t="s">
        <v>13</v>
      </c>
      <c r="B76" s="43">
        <v>0</v>
      </c>
      <c r="C76" s="43">
        <v>0</v>
      </c>
      <c r="D76" s="43">
        <v>0</v>
      </c>
      <c r="E76" s="43">
        <v>197</v>
      </c>
      <c r="F76" s="43">
        <v>85</v>
      </c>
      <c r="G76" s="43">
        <v>112</v>
      </c>
      <c r="H76" s="9"/>
      <c r="I76" s="9"/>
    </row>
    <row r="77" spans="1:9" ht="16.5" x14ac:dyDescent="0.25">
      <c r="A77" s="6" t="s">
        <v>14</v>
      </c>
      <c r="B77" s="43">
        <v>6</v>
      </c>
      <c r="C77" s="43">
        <v>1</v>
      </c>
      <c r="D77" s="43">
        <v>5</v>
      </c>
      <c r="E77" s="43">
        <v>126</v>
      </c>
      <c r="F77" s="43">
        <v>57</v>
      </c>
      <c r="G77" s="43">
        <v>69</v>
      </c>
      <c r="H77" s="9"/>
      <c r="I77" s="9"/>
    </row>
    <row r="78" spans="1:9" ht="16.5" x14ac:dyDescent="0.25">
      <c r="A78" s="6" t="s">
        <v>15</v>
      </c>
      <c r="B78" s="43">
        <v>5</v>
      </c>
      <c r="C78" s="43">
        <v>3</v>
      </c>
      <c r="D78" s="43">
        <v>2</v>
      </c>
      <c r="E78" s="43">
        <v>115</v>
      </c>
      <c r="F78" s="43">
        <v>69</v>
      </c>
      <c r="G78" s="43">
        <v>46</v>
      </c>
      <c r="H78" s="9"/>
      <c r="I78" s="9"/>
    </row>
    <row r="79" spans="1:9" ht="16.5" x14ac:dyDescent="0.25">
      <c r="A79" s="6" t="s">
        <v>16</v>
      </c>
      <c r="B79" s="43">
        <v>15</v>
      </c>
      <c r="C79" s="43">
        <v>11</v>
      </c>
      <c r="D79" s="43">
        <v>4</v>
      </c>
      <c r="E79" s="43">
        <v>254</v>
      </c>
      <c r="F79" s="43">
        <v>191</v>
      </c>
      <c r="G79" s="43">
        <v>63</v>
      </c>
      <c r="H79" s="9"/>
      <c r="I79" s="9"/>
    </row>
    <row r="80" spans="1:9" ht="16.5" x14ac:dyDescent="0.25">
      <c r="A80" s="6" t="s">
        <v>17</v>
      </c>
      <c r="B80" s="43">
        <v>29</v>
      </c>
      <c r="C80" s="43">
        <v>21</v>
      </c>
      <c r="D80" s="43">
        <v>8</v>
      </c>
      <c r="E80" s="43">
        <v>594</v>
      </c>
      <c r="F80" s="43">
        <v>454</v>
      </c>
      <c r="G80" s="43">
        <v>140</v>
      </c>
      <c r="H80" s="9"/>
      <c r="I80" s="9"/>
    </row>
    <row r="81" spans="1:9" ht="16.5" x14ac:dyDescent="0.25">
      <c r="A81" s="6" t="s">
        <v>18</v>
      </c>
      <c r="B81" s="43">
        <v>7</v>
      </c>
      <c r="C81" s="43">
        <v>6</v>
      </c>
      <c r="D81" s="43">
        <v>1</v>
      </c>
      <c r="E81" s="43">
        <v>146</v>
      </c>
      <c r="F81" s="43">
        <v>86</v>
      </c>
      <c r="G81" s="43">
        <v>60</v>
      </c>
      <c r="H81" s="9"/>
      <c r="I81" s="9"/>
    </row>
    <row r="84" spans="1:9" x14ac:dyDescent="0.25">
      <c r="A84" s="67" t="s">
        <v>32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2">
        <v>64</v>
      </c>
      <c r="C93" s="42">
        <v>43</v>
      </c>
      <c r="D93" s="42">
        <v>21</v>
      </c>
      <c r="E93" s="42">
        <v>1016</v>
      </c>
      <c r="F93" s="42">
        <v>704</v>
      </c>
      <c r="G93" s="42">
        <v>312</v>
      </c>
      <c r="H93" s="9"/>
      <c r="I93" s="9"/>
    </row>
    <row r="94" spans="1:9" ht="16.5" x14ac:dyDescent="0.25">
      <c r="A94" s="6" t="s">
        <v>11</v>
      </c>
      <c r="B94" s="43">
        <v>1</v>
      </c>
      <c r="C94" s="43">
        <v>0</v>
      </c>
      <c r="D94" s="43">
        <v>1</v>
      </c>
      <c r="E94" s="43">
        <v>3</v>
      </c>
      <c r="F94" s="43">
        <v>0</v>
      </c>
      <c r="G94" s="43">
        <v>3</v>
      </c>
      <c r="H94" s="9"/>
      <c r="I94" s="9"/>
    </row>
    <row r="95" spans="1:9" ht="16.5" x14ac:dyDescent="0.25">
      <c r="A95" s="6" t="s">
        <v>12</v>
      </c>
      <c r="B95" s="43">
        <v>2</v>
      </c>
      <c r="C95" s="43">
        <v>1</v>
      </c>
      <c r="D95" s="43">
        <v>1</v>
      </c>
      <c r="E95" s="43">
        <v>43</v>
      </c>
      <c r="F95" s="43">
        <v>20</v>
      </c>
      <c r="G95" s="43">
        <v>23</v>
      </c>
      <c r="H95" s="9"/>
      <c r="I95" s="9"/>
    </row>
    <row r="96" spans="1:9" ht="16.5" x14ac:dyDescent="0.25">
      <c r="A96" s="6" t="s">
        <v>13</v>
      </c>
      <c r="B96" s="43">
        <v>1</v>
      </c>
      <c r="C96" s="43">
        <v>1</v>
      </c>
      <c r="D96" s="43">
        <v>0</v>
      </c>
      <c r="E96" s="43">
        <v>87</v>
      </c>
      <c r="F96" s="43">
        <v>39</v>
      </c>
      <c r="G96" s="43">
        <v>48</v>
      </c>
      <c r="H96" s="9"/>
      <c r="I96" s="9"/>
    </row>
    <row r="97" spans="1:9" ht="16.5" x14ac:dyDescent="0.25">
      <c r="A97" s="6" t="s">
        <v>14</v>
      </c>
      <c r="B97" s="43">
        <v>5</v>
      </c>
      <c r="C97" s="43">
        <v>2</v>
      </c>
      <c r="D97" s="43">
        <v>3</v>
      </c>
      <c r="E97" s="43">
        <v>62</v>
      </c>
      <c r="F97" s="43">
        <v>27</v>
      </c>
      <c r="G97" s="43">
        <v>35</v>
      </c>
      <c r="H97" s="9"/>
      <c r="I97" s="9"/>
    </row>
    <row r="98" spans="1:9" ht="16.5" x14ac:dyDescent="0.25">
      <c r="A98" s="6" t="s">
        <v>15</v>
      </c>
      <c r="B98" s="43">
        <v>28</v>
      </c>
      <c r="C98" s="43">
        <v>24</v>
      </c>
      <c r="D98" s="43">
        <v>4</v>
      </c>
      <c r="E98" s="43">
        <v>124</v>
      </c>
      <c r="F98" s="43">
        <v>89</v>
      </c>
      <c r="G98" s="43">
        <v>35</v>
      </c>
      <c r="H98" s="9"/>
      <c r="I98" s="9"/>
    </row>
    <row r="99" spans="1:9" ht="16.5" x14ac:dyDescent="0.25">
      <c r="A99" s="6" t="s">
        <v>16</v>
      </c>
      <c r="B99" s="43">
        <v>2</v>
      </c>
      <c r="C99" s="43">
        <v>1</v>
      </c>
      <c r="D99" s="43">
        <v>1</v>
      </c>
      <c r="E99" s="43">
        <v>140</v>
      </c>
      <c r="F99" s="43">
        <v>117</v>
      </c>
      <c r="G99" s="43">
        <v>23</v>
      </c>
      <c r="H99" s="9"/>
      <c r="I99" s="9"/>
    </row>
    <row r="100" spans="1:9" ht="16.5" x14ac:dyDescent="0.25">
      <c r="A100" s="6" t="s">
        <v>17</v>
      </c>
      <c r="B100" s="43">
        <v>16</v>
      </c>
      <c r="C100" s="43">
        <v>11</v>
      </c>
      <c r="D100" s="43">
        <v>5</v>
      </c>
      <c r="E100" s="43">
        <v>315</v>
      </c>
      <c r="F100" s="43">
        <v>244</v>
      </c>
      <c r="G100" s="43">
        <v>71</v>
      </c>
      <c r="H100" s="9"/>
      <c r="I100" s="9"/>
    </row>
    <row r="101" spans="1:9" ht="16.5" x14ac:dyDescent="0.25">
      <c r="A101" s="6" t="s">
        <v>18</v>
      </c>
      <c r="B101" s="43">
        <v>9</v>
      </c>
      <c r="C101" s="43">
        <v>3</v>
      </c>
      <c r="D101" s="43">
        <v>6</v>
      </c>
      <c r="E101" s="43">
        <v>242</v>
      </c>
      <c r="F101" s="43">
        <v>168</v>
      </c>
      <c r="G101" s="43">
        <v>74</v>
      </c>
      <c r="H101" s="9"/>
      <c r="I101" s="9"/>
    </row>
    <row r="104" spans="1:9" x14ac:dyDescent="0.25">
      <c r="A104" s="67" t="s">
        <v>32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2">
        <v>103</v>
      </c>
      <c r="C113" s="42">
        <v>66</v>
      </c>
      <c r="D113" s="42">
        <v>37</v>
      </c>
      <c r="E113" s="42">
        <v>769</v>
      </c>
      <c r="F113" s="42">
        <v>507</v>
      </c>
      <c r="G113" s="42">
        <v>262</v>
      </c>
      <c r="H113" s="9"/>
      <c r="I113" s="9"/>
    </row>
    <row r="114" spans="1:9" ht="16.5" x14ac:dyDescent="0.25">
      <c r="A114" s="6" t="s">
        <v>11</v>
      </c>
      <c r="B114" s="43">
        <v>3</v>
      </c>
      <c r="C114" s="43">
        <v>1</v>
      </c>
      <c r="D114" s="43">
        <v>2</v>
      </c>
      <c r="E114" s="43">
        <v>13</v>
      </c>
      <c r="F114" s="43">
        <v>5</v>
      </c>
      <c r="G114" s="43">
        <v>8</v>
      </c>
      <c r="H114" s="9"/>
      <c r="I114" s="9"/>
    </row>
    <row r="115" spans="1:9" ht="16.5" x14ac:dyDescent="0.25">
      <c r="A115" s="6" t="s">
        <v>12</v>
      </c>
      <c r="B115" s="43">
        <v>3</v>
      </c>
      <c r="C115" s="43">
        <v>1</v>
      </c>
      <c r="D115" s="43">
        <v>2</v>
      </c>
      <c r="E115" s="43">
        <v>40</v>
      </c>
      <c r="F115" s="43">
        <v>14</v>
      </c>
      <c r="G115" s="43">
        <v>26</v>
      </c>
      <c r="H115" s="9"/>
      <c r="I115" s="9"/>
    </row>
    <row r="116" spans="1:9" ht="16.5" x14ac:dyDescent="0.25">
      <c r="A116" s="6" t="s">
        <v>13</v>
      </c>
      <c r="B116" s="43">
        <v>1</v>
      </c>
      <c r="C116" s="43">
        <v>0</v>
      </c>
      <c r="D116" s="43">
        <v>1</v>
      </c>
      <c r="E116" s="43">
        <v>61</v>
      </c>
      <c r="F116" s="43">
        <v>24</v>
      </c>
      <c r="G116" s="43">
        <v>37</v>
      </c>
      <c r="H116" s="9"/>
      <c r="I116" s="9"/>
    </row>
    <row r="117" spans="1:9" ht="16.5" x14ac:dyDescent="0.25">
      <c r="A117" s="6" t="s">
        <v>14</v>
      </c>
      <c r="B117" s="43">
        <v>2</v>
      </c>
      <c r="C117" s="43">
        <v>2</v>
      </c>
      <c r="D117" s="43">
        <v>0</v>
      </c>
      <c r="E117" s="43">
        <v>39</v>
      </c>
      <c r="F117" s="43">
        <v>18</v>
      </c>
      <c r="G117" s="43">
        <v>21</v>
      </c>
      <c r="H117" s="9"/>
      <c r="I117" s="9"/>
    </row>
    <row r="118" spans="1:9" ht="16.5" x14ac:dyDescent="0.25">
      <c r="A118" s="6" t="s">
        <v>15</v>
      </c>
      <c r="B118" s="43">
        <v>8</v>
      </c>
      <c r="C118" s="43">
        <v>5</v>
      </c>
      <c r="D118" s="43">
        <v>3</v>
      </c>
      <c r="E118" s="43">
        <v>72</v>
      </c>
      <c r="F118" s="43">
        <v>45</v>
      </c>
      <c r="G118" s="43">
        <v>27</v>
      </c>
      <c r="H118" s="9"/>
      <c r="I118" s="9"/>
    </row>
    <row r="119" spans="1:9" ht="16.5" x14ac:dyDescent="0.25">
      <c r="A119" s="6" t="s">
        <v>16</v>
      </c>
      <c r="B119" s="43">
        <v>18</v>
      </c>
      <c r="C119" s="43">
        <v>13</v>
      </c>
      <c r="D119" s="43">
        <v>5</v>
      </c>
      <c r="E119" s="43">
        <v>148</v>
      </c>
      <c r="F119" s="43">
        <v>113</v>
      </c>
      <c r="G119" s="43">
        <v>35</v>
      </c>
      <c r="H119" s="9"/>
      <c r="I119" s="9"/>
    </row>
    <row r="120" spans="1:9" ht="16.5" x14ac:dyDescent="0.25">
      <c r="A120" s="6" t="s">
        <v>17</v>
      </c>
      <c r="B120" s="43">
        <v>47</v>
      </c>
      <c r="C120" s="43">
        <v>32</v>
      </c>
      <c r="D120" s="43">
        <v>15</v>
      </c>
      <c r="E120" s="43">
        <v>290</v>
      </c>
      <c r="F120" s="43">
        <v>224</v>
      </c>
      <c r="G120" s="43">
        <v>66</v>
      </c>
      <c r="H120" s="9"/>
      <c r="I120" s="9"/>
    </row>
    <row r="121" spans="1:9" ht="16.5" x14ac:dyDescent="0.25">
      <c r="A121" s="6" t="s">
        <v>18</v>
      </c>
      <c r="B121" s="43">
        <v>21</v>
      </c>
      <c r="C121" s="43">
        <v>12</v>
      </c>
      <c r="D121" s="43">
        <v>9</v>
      </c>
      <c r="E121" s="43">
        <v>106</v>
      </c>
      <c r="F121" s="43">
        <v>64</v>
      </c>
      <c r="G121" s="43">
        <v>42</v>
      </c>
      <c r="H121" s="9"/>
      <c r="I121" s="9"/>
    </row>
    <row r="124" spans="1:9" x14ac:dyDescent="0.25">
      <c r="A124" s="67" t="s">
        <v>32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2">
        <v>119</v>
      </c>
      <c r="C133" s="42">
        <v>77</v>
      </c>
      <c r="D133" s="42">
        <v>42</v>
      </c>
      <c r="E133" s="42">
        <v>1585</v>
      </c>
      <c r="F133" s="42">
        <v>998</v>
      </c>
      <c r="G133" s="42">
        <v>587</v>
      </c>
      <c r="H133" s="9"/>
      <c r="I133" s="9"/>
    </row>
    <row r="134" spans="1:9" ht="16.5" x14ac:dyDescent="0.25">
      <c r="A134" s="6" t="s">
        <v>11</v>
      </c>
      <c r="B134" s="43">
        <v>5</v>
      </c>
      <c r="C134" s="43">
        <v>5</v>
      </c>
      <c r="D134" s="43">
        <v>0</v>
      </c>
      <c r="E134" s="43">
        <v>8</v>
      </c>
      <c r="F134" s="43">
        <v>8</v>
      </c>
      <c r="G134" s="43">
        <v>0</v>
      </c>
      <c r="H134" s="9"/>
      <c r="I134" s="9"/>
    </row>
    <row r="135" spans="1:9" ht="16.5" x14ac:dyDescent="0.25">
      <c r="A135" s="6" t="s">
        <v>12</v>
      </c>
      <c r="B135" s="43">
        <v>6</v>
      </c>
      <c r="C135" s="43">
        <v>4</v>
      </c>
      <c r="D135" s="43">
        <v>2</v>
      </c>
      <c r="E135" s="43">
        <v>81</v>
      </c>
      <c r="F135" s="43">
        <v>56</v>
      </c>
      <c r="G135" s="43">
        <v>25</v>
      </c>
      <c r="H135" s="9"/>
      <c r="I135" s="9"/>
    </row>
    <row r="136" spans="1:9" ht="16.5" x14ac:dyDescent="0.25">
      <c r="A136" s="6" t="s">
        <v>13</v>
      </c>
      <c r="B136" s="43">
        <v>8</v>
      </c>
      <c r="C136" s="43">
        <v>4</v>
      </c>
      <c r="D136" s="43">
        <v>4</v>
      </c>
      <c r="E136" s="43">
        <v>197</v>
      </c>
      <c r="F136" s="43">
        <v>98</v>
      </c>
      <c r="G136" s="43">
        <v>99</v>
      </c>
      <c r="H136" s="9"/>
      <c r="I136" s="9"/>
    </row>
    <row r="137" spans="1:9" ht="16.5" x14ac:dyDescent="0.25">
      <c r="A137" s="6" t="s">
        <v>14</v>
      </c>
      <c r="B137" s="43">
        <v>3</v>
      </c>
      <c r="C137" s="43">
        <v>3</v>
      </c>
      <c r="D137" s="43">
        <v>0</v>
      </c>
      <c r="E137" s="43">
        <v>159</v>
      </c>
      <c r="F137" s="43">
        <v>73</v>
      </c>
      <c r="G137" s="43">
        <v>86</v>
      </c>
      <c r="H137" s="9"/>
      <c r="I137" s="9"/>
    </row>
    <row r="138" spans="1:9" ht="16.5" x14ac:dyDescent="0.25">
      <c r="A138" s="6" t="s">
        <v>15</v>
      </c>
      <c r="B138" s="43">
        <v>2</v>
      </c>
      <c r="C138" s="43">
        <v>0</v>
      </c>
      <c r="D138" s="43">
        <v>2</v>
      </c>
      <c r="E138" s="43">
        <v>45</v>
      </c>
      <c r="F138" s="43">
        <v>15</v>
      </c>
      <c r="G138" s="43">
        <v>30</v>
      </c>
      <c r="H138" s="9"/>
      <c r="I138" s="9"/>
    </row>
    <row r="139" spans="1:9" ht="16.5" x14ac:dyDescent="0.25">
      <c r="A139" s="6" t="s">
        <v>16</v>
      </c>
      <c r="B139" s="43">
        <v>24</v>
      </c>
      <c r="C139" s="43">
        <v>18</v>
      </c>
      <c r="D139" s="43">
        <v>6</v>
      </c>
      <c r="E139" s="43">
        <v>299</v>
      </c>
      <c r="F139" s="43">
        <v>193</v>
      </c>
      <c r="G139" s="43">
        <v>106</v>
      </c>
      <c r="H139" s="9"/>
      <c r="I139" s="9"/>
    </row>
    <row r="140" spans="1:9" ht="16.5" x14ac:dyDescent="0.25">
      <c r="A140" s="6" t="s">
        <v>17</v>
      </c>
      <c r="B140" s="43">
        <v>49</v>
      </c>
      <c r="C140" s="43">
        <v>33</v>
      </c>
      <c r="D140" s="43">
        <v>16</v>
      </c>
      <c r="E140" s="43">
        <v>576</v>
      </c>
      <c r="F140" s="43">
        <v>413</v>
      </c>
      <c r="G140" s="43">
        <v>163</v>
      </c>
      <c r="H140" s="9"/>
      <c r="I140" s="9"/>
    </row>
    <row r="141" spans="1:9" ht="16.5" x14ac:dyDescent="0.25">
      <c r="A141" s="6" t="s">
        <v>18</v>
      </c>
      <c r="B141" s="43">
        <v>22</v>
      </c>
      <c r="C141" s="43">
        <v>10</v>
      </c>
      <c r="D141" s="43">
        <v>12</v>
      </c>
      <c r="E141" s="43">
        <v>220</v>
      </c>
      <c r="F141" s="43">
        <v>142</v>
      </c>
      <c r="G141" s="43">
        <v>78</v>
      </c>
      <c r="H141" s="9"/>
      <c r="I141" s="9"/>
    </row>
    <row r="144" spans="1:9" x14ac:dyDescent="0.25">
      <c r="A144" s="67" t="s">
        <v>32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2">
        <v>54</v>
      </c>
      <c r="C153" s="42">
        <v>34</v>
      </c>
      <c r="D153" s="42">
        <v>20</v>
      </c>
      <c r="E153" s="42">
        <v>1322</v>
      </c>
      <c r="F153" s="42">
        <v>867</v>
      </c>
      <c r="G153" s="42">
        <v>455</v>
      </c>
      <c r="H153" s="9"/>
      <c r="I153" s="9"/>
    </row>
    <row r="154" spans="1:9" ht="16.5" x14ac:dyDescent="0.25">
      <c r="A154" s="6" t="s">
        <v>11</v>
      </c>
      <c r="B154" s="43">
        <v>4</v>
      </c>
      <c r="C154" s="43">
        <v>2</v>
      </c>
      <c r="D154" s="43">
        <v>2</v>
      </c>
      <c r="E154" s="43">
        <v>14</v>
      </c>
      <c r="F154" s="43">
        <v>8</v>
      </c>
      <c r="G154" s="43">
        <v>6</v>
      </c>
      <c r="H154" s="9"/>
      <c r="I154" s="9"/>
    </row>
    <row r="155" spans="1:9" ht="16.5" x14ac:dyDescent="0.25">
      <c r="A155" s="6" t="s">
        <v>12</v>
      </c>
      <c r="B155" s="43">
        <v>0</v>
      </c>
      <c r="C155" s="43">
        <v>0</v>
      </c>
      <c r="D155" s="43">
        <v>0</v>
      </c>
      <c r="E155" s="43">
        <v>97</v>
      </c>
      <c r="F155" s="43">
        <v>30</v>
      </c>
      <c r="G155" s="43">
        <v>67</v>
      </c>
      <c r="H155" s="9"/>
      <c r="I155" s="9"/>
    </row>
    <row r="156" spans="1:9" ht="16.5" x14ac:dyDescent="0.25">
      <c r="A156" s="6" t="s">
        <v>13</v>
      </c>
      <c r="B156" s="43">
        <v>5</v>
      </c>
      <c r="C156" s="43">
        <v>2</v>
      </c>
      <c r="D156" s="43">
        <v>3</v>
      </c>
      <c r="E156" s="43">
        <v>169</v>
      </c>
      <c r="F156" s="43">
        <v>78</v>
      </c>
      <c r="G156" s="43">
        <v>91</v>
      </c>
      <c r="H156" s="9"/>
      <c r="I156" s="9"/>
    </row>
    <row r="157" spans="1:9" ht="16.5" x14ac:dyDescent="0.25">
      <c r="A157" s="6" t="s">
        <v>14</v>
      </c>
      <c r="B157" s="43">
        <v>6</v>
      </c>
      <c r="C157" s="43">
        <v>4</v>
      </c>
      <c r="D157" s="43">
        <v>2</v>
      </c>
      <c r="E157" s="43">
        <v>121</v>
      </c>
      <c r="F157" s="43">
        <v>80</v>
      </c>
      <c r="G157" s="43">
        <v>41</v>
      </c>
      <c r="H157" s="9"/>
      <c r="I157" s="9"/>
    </row>
    <row r="158" spans="1:9" ht="16.5" x14ac:dyDescent="0.25">
      <c r="A158" s="6" t="s">
        <v>15</v>
      </c>
      <c r="B158" s="43">
        <v>3</v>
      </c>
      <c r="C158" s="43">
        <v>1</v>
      </c>
      <c r="D158" s="43">
        <v>2</v>
      </c>
      <c r="E158" s="43">
        <v>110</v>
      </c>
      <c r="F158" s="43">
        <v>37</v>
      </c>
      <c r="G158" s="43">
        <v>73</v>
      </c>
      <c r="H158" s="9"/>
      <c r="I158" s="9"/>
    </row>
    <row r="159" spans="1:9" ht="16.5" x14ac:dyDescent="0.25">
      <c r="A159" s="6" t="s">
        <v>16</v>
      </c>
      <c r="B159" s="43">
        <v>14</v>
      </c>
      <c r="C159" s="43">
        <v>12</v>
      </c>
      <c r="D159" s="43">
        <v>2</v>
      </c>
      <c r="E159" s="43">
        <v>273</v>
      </c>
      <c r="F159" s="43">
        <v>208</v>
      </c>
      <c r="G159" s="43">
        <v>65</v>
      </c>
      <c r="H159" s="9"/>
      <c r="I159" s="9"/>
    </row>
    <row r="160" spans="1:9" ht="16.5" x14ac:dyDescent="0.25">
      <c r="A160" s="6" t="s">
        <v>17</v>
      </c>
      <c r="B160" s="43">
        <v>16</v>
      </c>
      <c r="C160" s="43">
        <v>10</v>
      </c>
      <c r="D160" s="43">
        <v>6</v>
      </c>
      <c r="E160" s="43">
        <v>403</v>
      </c>
      <c r="F160" s="43">
        <v>337</v>
      </c>
      <c r="G160" s="43">
        <v>66</v>
      </c>
      <c r="H160" s="9"/>
      <c r="I160" s="9"/>
    </row>
    <row r="161" spans="1:9" ht="16.5" x14ac:dyDescent="0.25">
      <c r="A161" s="6" t="s">
        <v>18</v>
      </c>
      <c r="B161" s="43">
        <v>6</v>
      </c>
      <c r="C161" s="43">
        <v>3</v>
      </c>
      <c r="D161" s="43">
        <v>3</v>
      </c>
      <c r="E161" s="43">
        <v>135</v>
      </c>
      <c r="F161" s="43">
        <v>89</v>
      </c>
      <c r="G161" s="43">
        <v>46</v>
      </c>
      <c r="H161" s="9"/>
      <c r="I161" s="9"/>
    </row>
    <row r="164" spans="1:9" x14ac:dyDescent="0.25">
      <c r="A164" s="67" t="s">
        <v>32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2">
        <v>156</v>
      </c>
      <c r="C173" s="42">
        <v>95</v>
      </c>
      <c r="D173" s="42">
        <v>61</v>
      </c>
      <c r="E173" s="42">
        <v>2049</v>
      </c>
      <c r="F173" s="42">
        <v>1383</v>
      </c>
      <c r="G173" s="42">
        <v>666</v>
      </c>
      <c r="H173" s="9"/>
      <c r="I173" s="9"/>
    </row>
    <row r="174" spans="1:9" ht="16.5" x14ac:dyDescent="0.25">
      <c r="A174" s="6" t="s">
        <v>11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9"/>
      <c r="I174" s="9"/>
    </row>
    <row r="175" spans="1:9" ht="16.5" x14ac:dyDescent="0.25">
      <c r="A175" s="6" t="s">
        <v>12</v>
      </c>
      <c r="B175" s="43">
        <v>0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9"/>
      <c r="I175" s="9"/>
    </row>
    <row r="176" spans="1:9" ht="16.5" x14ac:dyDescent="0.25">
      <c r="A176" s="6" t="s">
        <v>13</v>
      </c>
      <c r="B176" s="43">
        <v>4</v>
      </c>
      <c r="C176" s="43">
        <v>0</v>
      </c>
      <c r="D176" s="43">
        <v>4</v>
      </c>
      <c r="E176" s="43">
        <v>50</v>
      </c>
      <c r="F176" s="43">
        <v>8</v>
      </c>
      <c r="G176" s="43">
        <v>42</v>
      </c>
      <c r="H176" s="9"/>
      <c r="I176" s="9"/>
    </row>
    <row r="177" spans="1:9" ht="16.5" x14ac:dyDescent="0.25">
      <c r="A177" s="6" t="s">
        <v>14</v>
      </c>
      <c r="B177" s="43">
        <v>21</v>
      </c>
      <c r="C177" s="43">
        <v>7</v>
      </c>
      <c r="D177" s="43">
        <v>14</v>
      </c>
      <c r="E177" s="43">
        <v>287</v>
      </c>
      <c r="F177" s="43">
        <v>99</v>
      </c>
      <c r="G177" s="43">
        <v>188</v>
      </c>
      <c r="H177" s="9"/>
      <c r="I177" s="9"/>
    </row>
    <row r="178" spans="1:9" ht="16.5" x14ac:dyDescent="0.25">
      <c r="A178" s="6" t="s">
        <v>15</v>
      </c>
      <c r="B178" s="43">
        <v>18</v>
      </c>
      <c r="C178" s="43">
        <v>9</v>
      </c>
      <c r="D178" s="43">
        <v>9</v>
      </c>
      <c r="E178" s="43">
        <v>293</v>
      </c>
      <c r="F178" s="43">
        <v>199</v>
      </c>
      <c r="G178" s="43">
        <v>94</v>
      </c>
      <c r="H178" s="9"/>
      <c r="I178" s="9"/>
    </row>
    <row r="179" spans="1:9" ht="16.5" x14ac:dyDescent="0.25">
      <c r="A179" s="6" t="s">
        <v>16</v>
      </c>
      <c r="B179" s="43">
        <v>34</v>
      </c>
      <c r="C179" s="43">
        <v>26</v>
      </c>
      <c r="D179" s="43">
        <v>8</v>
      </c>
      <c r="E179" s="43">
        <v>426</v>
      </c>
      <c r="F179" s="43">
        <v>331</v>
      </c>
      <c r="G179" s="43">
        <v>95</v>
      </c>
      <c r="H179" s="9"/>
      <c r="I179" s="9"/>
    </row>
    <row r="180" spans="1:9" ht="16.5" x14ac:dyDescent="0.25">
      <c r="A180" s="6" t="s">
        <v>17</v>
      </c>
      <c r="B180" s="43">
        <v>67</v>
      </c>
      <c r="C180" s="43">
        <v>45</v>
      </c>
      <c r="D180" s="43">
        <v>22</v>
      </c>
      <c r="E180" s="43">
        <v>848</v>
      </c>
      <c r="F180" s="43">
        <v>647</v>
      </c>
      <c r="G180" s="43">
        <v>201</v>
      </c>
      <c r="H180" s="9"/>
      <c r="I180" s="9"/>
    </row>
    <row r="181" spans="1:9" ht="16.5" x14ac:dyDescent="0.25">
      <c r="A181" s="6" t="s">
        <v>18</v>
      </c>
      <c r="B181" s="43">
        <v>12</v>
      </c>
      <c r="C181" s="43">
        <v>8</v>
      </c>
      <c r="D181" s="43">
        <v>4</v>
      </c>
      <c r="E181" s="43">
        <v>145</v>
      </c>
      <c r="F181" s="43">
        <v>99</v>
      </c>
      <c r="G181" s="43">
        <v>46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7" sqref="A7"/>
    </sheetView>
  </sheetViews>
  <sheetFormatPr baseColWidth="10" defaultRowHeight="15" x14ac:dyDescent="0.25"/>
  <cols>
    <col min="1" max="1" width="31.5703125" style="8" customWidth="1"/>
    <col min="2" max="7" width="13.7109375" style="8" customWidth="1"/>
    <col min="8" max="8" width="0" style="8" hidden="1" customWidth="1"/>
    <col min="9" max="9" width="16.140625" style="8" customWidth="1"/>
    <col min="10" max="16384" width="11.42578125" style="8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31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2">
        <v>1249</v>
      </c>
      <c r="C14" s="42">
        <v>748</v>
      </c>
      <c r="D14" s="42">
        <v>501</v>
      </c>
      <c r="E14" s="42">
        <v>18210</v>
      </c>
      <c r="F14" s="42">
        <v>11709</v>
      </c>
      <c r="G14" s="42">
        <v>6501</v>
      </c>
    </row>
    <row r="15" spans="1:9" ht="16.5" x14ac:dyDescent="0.25">
      <c r="A15" s="6" t="s">
        <v>11</v>
      </c>
      <c r="B15" s="43">
        <v>36</v>
      </c>
      <c r="C15" s="43">
        <v>19</v>
      </c>
      <c r="D15" s="43">
        <v>17</v>
      </c>
      <c r="E15" s="43">
        <v>156</v>
      </c>
      <c r="F15" s="43">
        <v>84</v>
      </c>
      <c r="G15" s="43">
        <v>72</v>
      </c>
    </row>
    <row r="16" spans="1:9" ht="16.5" x14ac:dyDescent="0.25">
      <c r="A16" s="6" t="s">
        <v>12</v>
      </c>
      <c r="B16" s="43">
        <v>38</v>
      </c>
      <c r="C16" s="43">
        <v>21</v>
      </c>
      <c r="D16" s="43">
        <v>17</v>
      </c>
      <c r="E16" s="43">
        <v>1027</v>
      </c>
      <c r="F16" s="43">
        <v>537</v>
      </c>
      <c r="G16" s="43">
        <v>490</v>
      </c>
    </row>
    <row r="17" spans="1:9" ht="16.5" x14ac:dyDescent="0.25">
      <c r="A17" s="6" t="s">
        <v>13</v>
      </c>
      <c r="B17" s="43">
        <v>42</v>
      </c>
      <c r="C17" s="43">
        <v>19</v>
      </c>
      <c r="D17" s="43">
        <v>23</v>
      </c>
      <c r="E17" s="43">
        <v>1642</v>
      </c>
      <c r="F17" s="43">
        <v>781</v>
      </c>
      <c r="G17" s="43">
        <v>861</v>
      </c>
    </row>
    <row r="18" spans="1:9" ht="16.5" x14ac:dyDescent="0.25">
      <c r="A18" s="6" t="s">
        <v>14</v>
      </c>
      <c r="B18" s="43">
        <v>122</v>
      </c>
      <c r="C18" s="43">
        <v>72</v>
      </c>
      <c r="D18" s="43">
        <v>50</v>
      </c>
      <c r="E18" s="43">
        <v>1719</v>
      </c>
      <c r="F18" s="43">
        <v>827</v>
      </c>
      <c r="G18" s="43">
        <v>892</v>
      </c>
    </row>
    <row r="19" spans="1:9" ht="16.5" x14ac:dyDescent="0.25">
      <c r="A19" s="6" t="s">
        <v>15</v>
      </c>
      <c r="B19" s="43">
        <v>143</v>
      </c>
      <c r="C19" s="43">
        <v>87</v>
      </c>
      <c r="D19" s="43">
        <v>56</v>
      </c>
      <c r="E19" s="43">
        <v>1758</v>
      </c>
      <c r="F19" s="43">
        <v>1031</v>
      </c>
      <c r="G19" s="43">
        <v>727</v>
      </c>
    </row>
    <row r="20" spans="1:9" ht="16.5" x14ac:dyDescent="0.25">
      <c r="A20" s="6" t="s">
        <v>16</v>
      </c>
      <c r="B20" s="43">
        <v>285</v>
      </c>
      <c r="C20" s="43">
        <v>180</v>
      </c>
      <c r="D20" s="43">
        <v>105</v>
      </c>
      <c r="E20" s="43">
        <v>3554</v>
      </c>
      <c r="F20" s="43">
        <v>2535</v>
      </c>
      <c r="G20" s="43">
        <v>1019</v>
      </c>
    </row>
    <row r="21" spans="1:9" ht="16.5" x14ac:dyDescent="0.25">
      <c r="A21" s="6" t="s">
        <v>17</v>
      </c>
      <c r="B21" s="43">
        <v>449</v>
      </c>
      <c r="C21" s="43">
        <v>272</v>
      </c>
      <c r="D21" s="43">
        <v>177</v>
      </c>
      <c r="E21" s="43">
        <v>6067</v>
      </c>
      <c r="F21" s="43">
        <v>4467</v>
      </c>
      <c r="G21" s="43">
        <v>1600</v>
      </c>
    </row>
    <row r="22" spans="1:9" ht="16.5" x14ac:dyDescent="0.25">
      <c r="A22" s="6" t="s">
        <v>18</v>
      </c>
      <c r="B22" s="43">
        <v>134</v>
      </c>
      <c r="C22" s="43">
        <v>78</v>
      </c>
      <c r="D22" s="43">
        <v>56</v>
      </c>
      <c r="E22" s="43">
        <v>2287</v>
      </c>
      <c r="F22" s="43">
        <v>1447</v>
      </c>
      <c r="G22" s="43">
        <v>840</v>
      </c>
    </row>
    <row r="23" spans="1:9" ht="27" customHeight="1" x14ac:dyDescent="0.25"/>
    <row r="24" spans="1:9" ht="15" customHeight="1" x14ac:dyDescent="0.25">
      <c r="A24" s="67" t="s">
        <v>31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4">
        <v>532</v>
      </c>
      <c r="C33" s="44">
        <v>334</v>
      </c>
      <c r="D33" s="44">
        <v>198</v>
      </c>
      <c r="E33" s="44">
        <v>9569</v>
      </c>
      <c r="F33" s="44">
        <v>6040</v>
      </c>
      <c r="G33" s="44">
        <v>3529</v>
      </c>
      <c r="H33" s="9"/>
      <c r="I33" s="9"/>
    </row>
    <row r="34" spans="1:9" ht="16.5" x14ac:dyDescent="0.25">
      <c r="A34" s="6" t="s">
        <v>11</v>
      </c>
      <c r="B34" s="45">
        <v>29</v>
      </c>
      <c r="C34" s="45">
        <v>14</v>
      </c>
      <c r="D34" s="45">
        <v>15</v>
      </c>
      <c r="E34" s="45">
        <v>107</v>
      </c>
      <c r="F34" s="45">
        <v>54</v>
      </c>
      <c r="G34" s="45">
        <v>53</v>
      </c>
      <c r="H34" s="9"/>
      <c r="I34" s="9"/>
    </row>
    <row r="35" spans="1:9" ht="16.5" x14ac:dyDescent="0.25">
      <c r="A35" s="6" t="s">
        <v>12</v>
      </c>
      <c r="B35" s="45">
        <v>22</v>
      </c>
      <c r="C35" s="45">
        <v>13</v>
      </c>
      <c r="D35" s="45">
        <v>9</v>
      </c>
      <c r="E35" s="45">
        <v>593</v>
      </c>
      <c r="F35" s="45">
        <v>319</v>
      </c>
      <c r="G35" s="45">
        <v>274</v>
      </c>
      <c r="H35" s="9"/>
      <c r="I35" s="9"/>
    </row>
    <row r="36" spans="1:9" ht="16.5" x14ac:dyDescent="0.25">
      <c r="A36" s="6" t="s">
        <v>13</v>
      </c>
      <c r="B36" s="45">
        <v>23</v>
      </c>
      <c r="C36" s="45">
        <v>11</v>
      </c>
      <c r="D36" s="45">
        <v>12</v>
      </c>
      <c r="E36" s="45">
        <v>884</v>
      </c>
      <c r="F36" s="45">
        <v>426</v>
      </c>
      <c r="G36" s="45">
        <v>458</v>
      </c>
      <c r="H36" s="9"/>
      <c r="I36" s="9"/>
    </row>
    <row r="37" spans="1:9" ht="16.5" x14ac:dyDescent="0.25">
      <c r="A37" s="6" t="s">
        <v>14</v>
      </c>
      <c r="B37" s="45">
        <v>64</v>
      </c>
      <c r="C37" s="45">
        <v>41</v>
      </c>
      <c r="D37" s="45">
        <v>23</v>
      </c>
      <c r="E37" s="45">
        <v>779</v>
      </c>
      <c r="F37" s="45">
        <v>407</v>
      </c>
      <c r="G37" s="45">
        <v>372</v>
      </c>
      <c r="H37" s="9"/>
      <c r="I37" s="9"/>
    </row>
    <row r="38" spans="1:9" ht="16.5" x14ac:dyDescent="0.25">
      <c r="A38" s="6" t="s">
        <v>15</v>
      </c>
      <c r="B38" s="45">
        <v>59</v>
      </c>
      <c r="C38" s="45">
        <v>36</v>
      </c>
      <c r="D38" s="45">
        <v>23</v>
      </c>
      <c r="E38" s="45">
        <v>1040</v>
      </c>
      <c r="F38" s="45">
        <v>569</v>
      </c>
      <c r="G38" s="45">
        <v>471</v>
      </c>
      <c r="H38" s="9"/>
      <c r="I38" s="9"/>
    </row>
    <row r="39" spans="1:9" ht="16.5" x14ac:dyDescent="0.25">
      <c r="A39" s="6" t="s">
        <v>16</v>
      </c>
      <c r="B39" s="45">
        <v>109</v>
      </c>
      <c r="C39" s="45">
        <v>77</v>
      </c>
      <c r="D39" s="45">
        <v>32</v>
      </c>
      <c r="E39" s="45">
        <v>1777</v>
      </c>
      <c r="F39" s="45">
        <v>1254</v>
      </c>
      <c r="G39" s="45">
        <v>523</v>
      </c>
      <c r="H39" s="9"/>
      <c r="I39" s="9"/>
    </row>
    <row r="40" spans="1:9" ht="16.5" x14ac:dyDescent="0.25">
      <c r="A40" s="6" t="s">
        <v>17</v>
      </c>
      <c r="B40" s="45">
        <v>187</v>
      </c>
      <c r="C40" s="45">
        <v>124</v>
      </c>
      <c r="D40" s="45">
        <v>63</v>
      </c>
      <c r="E40" s="45">
        <v>3007</v>
      </c>
      <c r="F40" s="45">
        <v>2152</v>
      </c>
      <c r="G40" s="45">
        <v>855</v>
      </c>
      <c r="H40" s="9"/>
      <c r="I40" s="9"/>
    </row>
    <row r="41" spans="1:9" ht="16.5" x14ac:dyDescent="0.25">
      <c r="A41" s="6" t="s">
        <v>18</v>
      </c>
      <c r="B41" s="45">
        <v>39</v>
      </c>
      <c r="C41" s="45">
        <v>18</v>
      </c>
      <c r="D41" s="45">
        <v>21</v>
      </c>
      <c r="E41" s="45">
        <v>1382</v>
      </c>
      <c r="F41" s="45">
        <v>859</v>
      </c>
      <c r="G41" s="45">
        <v>523</v>
      </c>
      <c r="H41" s="9"/>
      <c r="I41" s="9"/>
    </row>
    <row r="44" spans="1:9" ht="15" customHeight="1" x14ac:dyDescent="0.25">
      <c r="A44" s="67" t="s">
        <v>31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6">
        <v>96</v>
      </c>
      <c r="C53" s="46">
        <v>55</v>
      </c>
      <c r="D53" s="46">
        <v>41</v>
      </c>
      <c r="E53" s="46">
        <v>912</v>
      </c>
      <c r="F53" s="46">
        <v>612</v>
      </c>
      <c r="G53" s="46">
        <v>300</v>
      </c>
      <c r="H53" s="9"/>
      <c r="I53" s="9"/>
    </row>
    <row r="54" spans="1:9" ht="16.5" x14ac:dyDescent="0.25">
      <c r="A54" s="6" t="s">
        <v>11</v>
      </c>
      <c r="B54" s="47">
        <v>2</v>
      </c>
      <c r="C54" s="47">
        <v>2</v>
      </c>
      <c r="D54" s="47">
        <v>0</v>
      </c>
      <c r="E54" s="47">
        <v>23</v>
      </c>
      <c r="F54" s="47">
        <v>13</v>
      </c>
      <c r="G54" s="47">
        <v>10</v>
      </c>
      <c r="H54" s="9"/>
      <c r="I54" s="9"/>
    </row>
    <row r="55" spans="1:9" ht="16.5" x14ac:dyDescent="0.25">
      <c r="A55" s="6" t="s">
        <v>12</v>
      </c>
      <c r="B55" s="47">
        <v>4</v>
      </c>
      <c r="C55" s="47">
        <v>3</v>
      </c>
      <c r="D55" s="47">
        <v>1</v>
      </c>
      <c r="E55" s="47">
        <v>64</v>
      </c>
      <c r="F55" s="47">
        <v>27</v>
      </c>
      <c r="G55" s="47">
        <v>37</v>
      </c>
      <c r="H55" s="9"/>
      <c r="I55" s="9"/>
    </row>
    <row r="56" spans="1:9" ht="16.5" x14ac:dyDescent="0.25">
      <c r="A56" s="6" t="s">
        <v>13</v>
      </c>
      <c r="B56" s="47">
        <v>4</v>
      </c>
      <c r="C56" s="47">
        <v>3</v>
      </c>
      <c r="D56" s="47">
        <v>1</v>
      </c>
      <c r="E56" s="47">
        <v>80</v>
      </c>
      <c r="F56" s="47">
        <v>40</v>
      </c>
      <c r="G56" s="47">
        <v>40</v>
      </c>
      <c r="H56" s="9"/>
      <c r="I56" s="9"/>
    </row>
    <row r="57" spans="1:9" ht="16.5" x14ac:dyDescent="0.25">
      <c r="A57" s="6" t="s">
        <v>14</v>
      </c>
      <c r="B57" s="47">
        <v>10</v>
      </c>
      <c r="C57" s="47">
        <v>4</v>
      </c>
      <c r="D57" s="47">
        <v>6</v>
      </c>
      <c r="E57" s="47">
        <v>146</v>
      </c>
      <c r="F57" s="47">
        <v>77</v>
      </c>
      <c r="G57" s="47">
        <v>69</v>
      </c>
      <c r="H57" s="9"/>
      <c r="I57" s="9"/>
    </row>
    <row r="58" spans="1:9" ht="16.5" x14ac:dyDescent="0.25">
      <c r="A58" s="6" t="s">
        <v>15</v>
      </c>
      <c r="B58" s="47">
        <v>3</v>
      </c>
      <c r="C58" s="47">
        <v>1</v>
      </c>
      <c r="D58" s="47">
        <v>2</v>
      </c>
      <c r="E58" s="47">
        <v>45</v>
      </c>
      <c r="F58" s="47">
        <v>29</v>
      </c>
      <c r="G58" s="47">
        <v>16</v>
      </c>
      <c r="H58" s="9"/>
      <c r="I58" s="9"/>
    </row>
    <row r="59" spans="1:9" ht="16.5" x14ac:dyDescent="0.25">
      <c r="A59" s="6" t="s">
        <v>16</v>
      </c>
      <c r="B59" s="47">
        <v>22</v>
      </c>
      <c r="C59" s="47">
        <v>9</v>
      </c>
      <c r="D59" s="47">
        <v>13</v>
      </c>
      <c r="E59" s="47">
        <v>164</v>
      </c>
      <c r="F59" s="47">
        <v>120</v>
      </c>
      <c r="G59" s="47">
        <v>44</v>
      </c>
      <c r="H59" s="9"/>
      <c r="I59" s="9"/>
    </row>
    <row r="60" spans="1:9" ht="16.5" x14ac:dyDescent="0.25">
      <c r="A60" s="6" t="s">
        <v>17</v>
      </c>
      <c r="B60" s="47">
        <v>35</v>
      </c>
      <c r="C60" s="47">
        <v>23</v>
      </c>
      <c r="D60" s="47">
        <v>12</v>
      </c>
      <c r="E60" s="47">
        <v>289</v>
      </c>
      <c r="F60" s="47">
        <v>231</v>
      </c>
      <c r="G60" s="47">
        <v>58</v>
      </c>
      <c r="H60" s="9"/>
      <c r="I60" s="9"/>
    </row>
    <row r="61" spans="1:9" ht="16.5" x14ac:dyDescent="0.25">
      <c r="A61" s="6" t="s">
        <v>18</v>
      </c>
      <c r="B61" s="47">
        <v>16</v>
      </c>
      <c r="C61" s="47">
        <v>10</v>
      </c>
      <c r="D61" s="47">
        <v>6</v>
      </c>
      <c r="E61" s="47">
        <v>101</v>
      </c>
      <c r="F61" s="47">
        <v>75</v>
      </c>
      <c r="G61" s="47">
        <v>26</v>
      </c>
      <c r="H61" s="9"/>
      <c r="I61" s="9"/>
    </row>
    <row r="64" spans="1:9" ht="15" customHeight="1" x14ac:dyDescent="0.25">
      <c r="A64" s="67" t="s">
        <v>31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8">
        <v>84</v>
      </c>
      <c r="C73" s="48">
        <v>46</v>
      </c>
      <c r="D73" s="48">
        <v>38</v>
      </c>
      <c r="E73" s="48">
        <v>1480</v>
      </c>
      <c r="F73" s="48">
        <v>953</v>
      </c>
      <c r="G73" s="48">
        <v>527</v>
      </c>
      <c r="H73" s="9"/>
      <c r="I73" s="9"/>
    </row>
    <row r="74" spans="1:9" ht="16.5" x14ac:dyDescent="0.25">
      <c r="A74" s="6" t="s">
        <v>11</v>
      </c>
      <c r="B74" s="49">
        <v>0</v>
      </c>
      <c r="C74" s="49">
        <v>0</v>
      </c>
      <c r="D74" s="49">
        <v>0</v>
      </c>
      <c r="E74" s="49">
        <v>2</v>
      </c>
      <c r="F74" s="49">
        <v>2</v>
      </c>
      <c r="G74" s="49">
        <v>0</v>
      </c>
      <c r="H74" s="9"/>
      <c r="I74" s="9"/>
    </row>
    <row r="75" spans="1:9" ht="16.5" x14ac:dyDescent="0.25">
      <c r="A75" s="6" t="s">
        <v>12</v>
      </c>
      <c r="B75" s="49">
        <v>0</v>
      </c>
      <c r="C75" s="49">
        <v>0</v>
      </c>
      <c r="D75" s="49">
        <v>0</v>
      </c>
      <c r="E75" s="49">
        <v>111</v>
      </c>
      <c r="F75" s="49">
        <v>69</v>
      </c>
      <c r="G75" s="49">
        <v>42</v>
      </c>
      <c r="H75" s="9"/>
      <c r="I75" s="9"/>
    </row>
    <row r="76" spans="1:9" ht="16.5" x14ac:dyDescent="0.25">
      <c r="A76" s="6" t="s">
        <v>13</v>
      </c>
      <c r="B76" s="49">
        <v>3</v>
      </c>
      <c r="C76" s="49">
        <v>0</v>
      </c>
      <c r="D76" s="49">
        <v>3</v>
      </c>
      <c r="E76" s="49">
        <v>184</v>
      </c>
      <c r="F76" s="49">
        <v>88</v>
      </c>
      <c r="G76" s="49">
        <v>96</v>
      </c>
      <c r="H76" s="9"/>
      <c r="I76" s="9"/>
    </row>
    <row r="77" spans="1:9" ht="16.5" x14ac:dyDescent="0.25">
      <c r="A77" s="6" t="s">
        <v>14</v>
      </c>
      <c r="B77" s="49">
        <v>2</v>
      </c>
      <c r="C77" s="49">
        <v>2</v>
      </c>
      <c r="D77" s="49">
        <v>0</v>
      </c>
      <c r="E77" s="49">
        <v>122</v>
      </c>
      <c r="F77" s="49">
        <v>40</v>
      </c>
      <c r="G77" s="49">
        <v>82</v>
      </c>
      <c r="H77" s="9"/>
      <c r="I77" s="9"/>
    </row>
    <row r="78" spans="1:9" ht="16.5" x14ac:dyDescent="0.25">
      <c r="A78" s="6" t="s">
        <v>15</v>
      </c>
      <c r="B78" s="49">
        <v>23</v>
      </c>
      <c r="C78" s="49">
        <v>11</v>
      </c>
      <c r="D78" s="49">
        <v>12</v>
      </c>
      <c r="E78" s="49">
        <v>114</v>
      </c>
      <c r="F78" s="49">
        <v>73</v>
      </c>
      <c r="G78" s="49">
        <v>41</v>
      </c>
      <c r="H78" s="9"/>
      <c r="I78" s="9"/>
    </row>
    <row r="79" spans="1:9" ht="16.5" x14ac:dyDescent="0.25">
      <c r="A79" s="6" t="s">
        <v>16</v>
      </c>
      <c r="B79" s="49">
        <v>24</v>
      </c>
      <c r="C79" s="49">
        <v>10</v>
      </c>
      <c r="D79" s="49">
        <v>14</v>
      </c>
      <c r="E79" s="49">
        <v>241</v>
      </c>
      <c r="F79" s="49">
        <v>173</v>
      </c>
      <c r="G79" s="49">
        <v>68</v>
      </c>
      <c r="H79" s="9"/>
      <c r="I79" s="9"/>
    </row>
    <row r="80" spans="1:9" ht="16.5" x14ac:dyDescent="0.25">
      <c r="A80" s="6" t="s">
        <v>17</v>
      </c>
      <c r="B80" s="49">
        <v>25</v>
      </c>
      <c r="C80" s="49">
        <v>19</v>
      </c>
      <c r="D80" s="49">
        <v>6</v>
      </c>
      <c r="E80" s="49">
        <v>515</v>
      </c>
      <c r="F80" s="49">
        <v>386</v>
      </c>
      <c r="G80" s="49">
        <v>129</v>
      </c>
      <c r="H80" s="9"/>
      <c r="I80" s="9"/>
    </row>
    <row r="81" spans="1:9" ht="16.5" x14ac:dyDescent="0.25">
      <c r="A81" s="6" t="s">
        <v>18</v>
      </c>
      <c r="B81" s="49">
        <v>7</v>
      </c>
      <c r="C81" s="49">
        <v>4</v>
      </c>
      <c r="D81" s="49">
        <v>3</v>
      </c>
      <c r="E81" s="49">
        <v>191</v>
      </c>
      <c r="F81" s="49">
        <v>122</v>
      </c>
      <c r="G81" s="49">
        <v>69</v>
      </c>
      <c r="H81" s="9"/>
      <c r="I81" s="9"/>
    </row>
    <row r="84" spans="1:9" ht="15" customHeight="1" x14ac:dyDescent="0.25">
      <c r="A84" s="67" t="s">
        <v>31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50">
        <v>99</v>
      </c>
      <c r="C93" s="50">
        <v>53</v>
      </c>
      <c r="D93" s="50">
        <v>46</v>
      </c>
      <c r="E93" s="50">
        <v>845</v>
      </c>
      <c r="F93" s="50">
        <v>562</v>
      </c>
      <c r="G93" s="50">
        <v>283</v>
      </c>
      <c r="H93" s="9"/>
      <c r="I93" s="9"/>
    </row>
    <row r="94" spans="1:9" ht="16.5" x14ac:dyDescent="0.25">
      <c r="A94" s="6" t="s">
        <v>11</v>
      </c>
      <c r="B94" s="51">
        <v>0</v>
      </c>
      <c r="C94" s="51">
        <v>0</v>
      </c>
      <c r="D94" s="51">
        <v>0</v>
      </c>
      <c r="E94" s="51">
        <v>3</v>
      </c>
      <c r="F94" s="51">
        <v>0</v>
      </c>
      <c r="G94" s="51">
        <v>3</v>
      </c>
      <c r="H94" s="9"/>
      <c r="I94" s="9"/>
    </row>
    <row r="95" spans="1:9" ht="16.5" x14ac:dyDescent="0.25">
      <c r="A95" s="6" t="s">
        <v>12</v>
      </c>
      <c r="B95" s="51">
        <v>3</v>
      </c>
      <c r="C95" s="51">
        <v>0</v>
      </c>
      <c r="D95" s="51">
        <v>3</v>
      </c>
      <c r="E95" s="51">
        <v>46</v>
      </c>
      <c r="F95" s="51">
        <v>17</v>
      </c>
      <c r="G95" s="51">
        <v>29</v>
      </c>
      <c r="H95" s="9"/>
      <c r="I95" s="9"/>
    </row>
    <row r="96" spans="1:9" ht="16.5" x14ac:dyDescent="0.25">
      <c r="A96" s="6" t="s">
        <v>13</v>
      </c>
      <c r="B96" s="51">
        <v>2</v>
      </c>
      <c r="C96" s="51">
        <v>1</v>
      </c>
      <c r="D96" s="51">
        <v>1</v>
      </c>
      <c r="E96" s="51">
        <v>83</v>
      </c>
      <c r="F96" s="51">
        <v>36</v>
      </c>
      <c r="G96" s="51">
        <v>47</v>
      </c>
      <c r="H96" s="9"/>
      <c r="I96" s="9"/>
    </row>
    <row r="97" spans="1:9" ht="16.5" x14ac:dyDescent="0.25">
      <c r="A97" s="6" t="s">
        <v>14</v>
      </c>
      <c r="B97" s="51">
        <v>8</v>
      </c>
      <c r="C97" s="51">
        <v>4</v>
      </c>
      <c r="D97" s="51">
        <v>4</v>
      </c>
      <c r="E97" s="51">
        <v>30</v>
      </c>
      <c r="F97" s="51">
        <v>14</v>
      </c>
      <c r="G97" s="51">
        <v>16</v>
      </c>
      <c r="H97" s="9"/>
      <c r="I97" s="9"/>
    </row>
    <row r="98" spans="1:9" ht="16.5" x14ac:dyDescent="0.25">
      <c r="A98" s="6" t="s">
        <v>15</v>
      </c>
      <c r="B98" s="51">
        <v>15</v>
      </c>
      <c r="C98" s="51">
        <v>10</v>
      </c>
      <c r="D98" s="51">
        <v>5</v>
      </c>
      <c r="E98" s="51">
        <v>111</v>
      </c>
      <c r="F98" s="51">
        <v>69</v>
      </c>
      <c r="G98" s="51">
        <v>42</v>
      </c>
      <c r="H98" s="9"/>
      <c r="I98" s="9"/>
    </row>
    <row r="99" spans="1:9" ht="16.5" x14ac:dyDescent="0.25">
      <c r="A99" s="6" t="s">
        <v>16</v>
      </c>
      <c r="B99" s="51">
        <v>22</v>
      </c>
      <c r="C99" s="51">
        <v>12</v>
      </c>
      <c r="D99" s="51">
        <v>10</v>
      </c>
      <c r="E99" s="51">
        <v>194</v>
      </c>
      <c r="F99" s="51">
        <v>148</v>
      </c>
      <c r="G99" s="51">
        <v>46</v>
      </c>
      <c r="H99" s="9"/>
      <c r="I99" s="9"/>
    </row>
    <row r="100" spans="1:9" ht="16.5" x14ac:dyDescent="0.25">
      <c r="A100" s="6" t="s">
        <v>17</v>
      </c>
      <c r="B100" s="51">
        <v>36</v>
      </c>
      <c r="C100" s="51">
        <v>18</v>
      </c>
      <c r="D100" s="51">
        <v>18</v>
      </c>
      <c r="E100" s="51">
        <v>269</v>
      </c>
      <c r="F100" s="51">
        <v>206</v>
      </c>
      <c r="G100" s="51">
        <v>63</v>
      </c>
      <c r="H100" s="9"/>
      <c r="I100" s="9"/>
    </row>
    <row r="101" spans="1:9" ht="16.5" x14ac:dyDescent="0.25">
      <c r="A101" s="6" t="s">
        <v>18</v>
      </c>
      <c r="B101" s="51">
        <v>13</v>
      </c>
      <c r="C101" s="51">
        <v>8</v>
      </c>
      <c r="D101" s="51">
        <v>5</v>
      </c>
      <c r="E101" s="51">
        <v>109</v>
      </c>
      <c r="F101" s="51">
        <v>72</v>
      </c>
      <c r="G101" s="51">
        <v>37</v>
      </c>
      <c r="H101" s="9"/>
      <c r="I101" s="9"/>
    </row>
    <row r="104" spans="1:9" ht="15" customHeight="1" x14ac:dyDescent="0.25">
      <c r="A104" s="67" t="s">
        <v>31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52">
        <v>90</v>
      </c>
      <c r="C113" s="52">
        <v>45</v>
      </c>
      <c r="D113" s="52">
        <v>45</v>
      </c>
      <c r="E113" s="52">
        <v>706</v>
      </c>
      <c r="F113" s="52">
        <v>441</v>
      </c>
      <c r="G113" s="52">
        <v>265</v>
      </c>
      <c r="H113" s="9"/>
      <c r="I113" s="9"/>
    </row>
    <row r="114" spans="1:9" ht="16.5" x14ac:dyDescent="0.25">
      <c r="A114" s="6" t="s">
        <v>11</v>
      </c>
      <c r="B114" s="53">
        <v>1</v>
      </c>
      <c r="C114" s="53">
        <v>0</v>
      </c>
      <c r="D114" s="53">
        <v>1</v>
      </c>
      <c r="E114" s="53">
        <v>9</v>
      </c>
      <c r="F114" s="53">
        <v>5</v>
      </c>
      <c r="G114" s="53">
        <v>4</v>
      </c>
      <c r="H114" s="9"/>
      <c r="I114" s="9"/>
    </row>
    <row r="115" spans="1:9" ht="16.5" x14ac:dyDescent="0.25">
      <c r="A115" s="6" t="s">
        <v>12</v>
      </c>
      <c r="B115" s="53">
        <v>4</v>
      </c>
      <c r="C115" s="53">
        <v>2</v>
      </c>
      <c r="D115" s="53">
        <v>2</v>
      </c>
      <c r="E115" s="53">
        <v>47</v>
      </c>
      <c r="F115" s="53">
        <v>16</v>
      </c>
      <c r="G115" s="53">
        <v>31</v>
      </c>
      <c r="H115" s="9"/>
      <c r="I115" s="9"/>
    </row>
    <row r="116" spans="1:9" ht="16.5" x14ac:dyDescent="0.25">
      <c r="A116" s="6" t="s">
        <v>13</v>
      </c>
      <c r="B116" s="53">
        <v>1</v>
      </c>
      <c r="C116" s="53">
        <v>1</v>
      </c>
      <c r="D116" s="53">
        <v>0</v>
      </c>
      <c r="E116" s="53">
        <v>71</v>
      </c>
      <c r="F116" s="53">
        <v>34</v>
      </c>
      <c r="G116" s="53">
        <v>37</v>
      </c>
      <c r="H116" s="9"/>
      <c r="I116" s="9"/>
    </row>
    <row r="117" spans="1:9" ht="16.5" x14ac:dyDescent="0.25">
      <c r="A117" s="6" t="s">
        <v>14</v>
      </c>
      <c r="B117" s="53">
        <v>10</v>
      </c>
      <c r="C117" s="53">
        <v>4</v>
      </c>
      <c r="D117" s="53">
        <v>6</v>
      </c>
      <c r="E117" s="53">
        <v>76</v>
      </c>
      <c r="F117" s="53">
        <v>42</v>
      </c>
      <c r="G117" s="53">
        <v>34</v>
      </c>
      <c r="H117" s="9"/>
      <c r="I117" s="9"/>
    </row>
    <row r="118" spans="1:9" ht="16.5" x14ac:dyDescent="0.25">
      <c r="A118" s="6" t="s">
        <v>15</v>
      </c>
      <c r="B118" s="53">
        <v>5</v>
      </c>
      <c r="C118" s="53">
        <v>2</v>
      </c>
      <c r="D118" s="53">
        <v>3</v>
      </c>
      <c r="E118" s="53">
        <v>36</v>
      </c>
      <c r="F118" s="53">
        <v>25</v>
      </c>
      <c r="G118" s="53">
        <v>11</v>
      </c>
      <c r="H118" s="9"/>
      <c r="I118" s="9"/>
    </row>
    <row r="119" spans="1:9" ht="16.5" x14ac:dyDescent="0.25">
      <c r="A119" s="6" t="s">
        <v>16</v>
      </c>
      <c r="B119" s="53">
        <v>20</v>
      </c>
      <c r="C119" s="53">
        <v>10</v>
      </c>
      <c r="D119" s="53">
        <v>10</v>
      </c>
      <c r="E119" s="53">
        <v>144</v>
      </c>
      <c r="F119" s="53">
        <v>109</v>
      </c>
      <c r="G119" s="53">
        <v>35</v>
      </c>
      <c r="H119" s="9"/>
      <c r="I119" s="9"/>
    </row>
    <row r="120" spans="1:9" ht="16.5" x14ac:dyDescent="0.25">
      <c r="A120" s="6" t="s">
        <v>17</v>
      </c>
      <c r="B120" s="53">
        <v>40</v>
      </c>
      <c r="C120" s="53">
        <v>20</v>
      </c>
      <c r="D120" s="53">
        <v>20</v>
      </c>
      <c r="E120" s="53">
        <v>244</v>
      </c>
      <c r="F120" s="53">
        <v>169</v>
      </c>
      <c r="G120" s="53">
        <v>75</v>
      </c>
      <c r="H120" s="9"/>
      <c r="I120" s="9"/>
    </row>
    <row r="121" spans="1:9" ht="16.5" x14ac:dyDescent="0.25">
      <c r="A121" s="6" t="s">
        <v>18</v>
      </c>
      <c r="B121" s="53">
        <v>9</v>
      </c>
      <c r="C121" s="53">
        <v>6</v>
      </c>
      <c r="D121" s="53">
        <v>3</v>
      </c>
      <c r="E121" s="53">
        <v>79</v>
      </c>
      <c r="F121" s="53">
        <v>41</v>
      </c>
      <c r="G121" s="53">
        <v>38</v>
      </c>
      <c r="H121" s="9"/>
      <c r="I121" s="9"/>
    </row>
    <row r="124" spans="1:9" ht="15" customHeight="1" x14ac:dyDescent="0.25">
      <c r="A124" s="67" t="s">
        <v>31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54">
        <v>154</v>
      </c>
      <c r="C133" s="54">
        <v>84</v>
      </c>
      <c r="D133" s="54">
        <v>70</v>
      </c>
      <c r="E133" s="54">
        <v>1476</v>
      </c>
      <c r="F133" s="54">
        <v>940</v>
      </c>
      <c r="G133" s="54">
        <v>536</v>
      </c>
      <c r="H133" s="9"/>
      <c r="I133" s="9"/>
    </row>
    <row r="134" spans="1:9" ht="16.5" x14ac:dyDescent="0.25">
      <c r="A134" s="6" t="s">
        <v>11</v>
      </c>
      <c r="B134" s="55">
        <v>3</v>
      </c>
      <c r="C134" s="55">
        <v>2</v>
      </c>
      <c r="D134" s="55">
        <v>1</v>
      </c>
      <c r="E134" s="55">
        <v>11</v>
      </c>
      <c r="F134" s="55">
        <v>9</v>
      </c>
      <c r="G134" s="55">
        <v>2</v>
      </c>
      <c r="H134" s="9"/>
      <c r="I134" s="9"/>
    </row>
    <row r="135" spans="1:9" ht="16.5" x14ac:dyDescent="0.25">
      <c r="A135" s="6" t="s">
        <v>12</v>
      </c>
      <c r="B135" s="55">
        <v>4</v>
      </c>
      <c r="C135" s="55">
        <v>2</v>
      </c>
      <c r="D135" s="55">
        <v>2</v>
      </c>
      <c r="E135" s="55">
        <v>82</v>
      </c>
      <c r="F135" s="55">
        <v>62</v>
      </c>
      <c r="G135" s="55">
        <v>20</v>
      </c>
      <c r="H135" s="9"/>
      <c r="I135" s="9"/>
    </row>
    <row r="136" spans="1:9" ht="16.5" x14ac:dyDescent="0.25">
      <c r="A136" s="6" t="s">
        <v>13</v>
      </c>
      <c r="B136" s="55">
        <v>2</v>
      </c>
      <c r="C136" s="55">
        <v>1</v>
      </c>
      <c r="D136" s="55">
        <v>1</v>
      </c>
      <c r="E136" s="55">
        <v>135</v>
      </c>
      <c r="F136" s="55">
        <v>66</v>
      </c>
      <c r="G136" s="55">
        <v>69</v>
      </c>
      <c r="H136" s="9"/>
      <c r="I136" s="9"/>
    </row>
    <row r="137" spans="1:9" ht="16.5" x14ac:dyDescent="0.25">
      <c r="A137" s="6" t="s">
        <v>14</v>
      </c>
      <c r="B137" s="55">
        <v>8</v>
      </c>
      <c r="C137" s="55">
        <v>4</v>
      </c>
      <c r="D137" s="55">
        <v>4</v>
      </c>
      <c r="E137" s="55">
        <v>75</v>
      </c>
      <c r="F137" s="55">
        <v>39</v>
      </c>
      <c r="G137" s="55">
        <v>36</v>
      </c>
      <c r="H137" s="9"/>
      <c r="I137" s="9"/>
    </row>
    <row r="138" spans="1:9" ht="16.5" x14ac:dyDescent="0.25">
      <c r="A138" s="6" t="s">
        <v>15</v>
      </c>
      <c r="B138" s="55">
        <v>10</v>
      </c>
      <c r="C138" s="55">
        <v>9</v>
      </c>
      <c r="D138" s="55">
        <v>1</v>
      </c>
      <c r="E138" s="55">
        <v>66</v>
      </c>
      <c r="F138" s="55">
        <v>46</v>
      </c>
      <c r="G138" s="55">
        <v>20</v>
      </c>
      <c r="H138" s="9"/>
      <c r="I138" s="9"/>
    </row>
    <row r="139" spans="1:9" ht="16.5" x14ac:dyDescent="0.25">
      <c r="A139" s="6" t="s">
        <v>16</v>
      </c>
      <c r="B139" s="55">
        <v>36</v>
      </c>
      <c r="C139" s="55">
        <v>21</v>
      </c>
      <c r="D139" s="55">
        <v>15</v>
      </c>
      <c r="E139" s="55">
        <v>288</v>
      </c>
      <c r="F139" s="55">
        <v>175</v>
      </c>
      <c r="G139" s="55">
        <v>113</v>
      </c>
      <c r="H139" s="9"/>
      <c r="I139" s="9"/>
    </row>
    <row r="140" spans="1:9" ht="16.5" x14ac:dyDescent="0.25">
      <c r="A140" s="6" t="s">
        <v>17</v>
      </c>
      <c r="B140" s="55">
        <v>60</v>
      </c>
      <c r="C140" s="55">
        <v>28</v>
      </c>
      <c r="D140" s="55">
        <v>32</v>
      </c>
      <c r="E140" s="55">
        <v>593</v>
      </c>
      <c r="F140" s="55">
        <v>401</v>
      </c>
      <c r="G140" s="55">
        <v>192</v>
      </c>
      <c r="H140" s="9"/>
      <c r="I140" s="9"/>
    </row>
    <row r="141" spans="1:9" ht="16.5" x14ac:dyDescent="0.25">
      <c r="A141" s="6" t="s">
        <v>18</v>
      </c>
      <c r="B141" s="55">
        <v>31</v>
      </c>
      <c r="C141" s="55">
        <v>17</v>
      </c>
      <c r="D141" s="55">
        <v>14</v>
      </c>
      <c r="E141" s="55">
        <v>226</v>
      </c>
      <c r="F141" s="55">
        <v>142</v>
      </c>
      <c r="G141" s="55">
        <v>84</v>
      </c>
      <c r="H141" s="9"/>
      <c r="I141" s="9"/>
    </row>
    <row r="144" spans="1:9" ht="15" customHeight="1" x14ac:dyDescent="0.25">
      <c r="A144" s="67" t="s">
        <v>31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56">
        <v>86</v>
      </c>
      <c r="C153" s="56">
        <v>62</v>
      </c>
      <c r="D153" s="56">
        <v>24</v>
      </c>
      <c r="E153" s="56">
        <v>1198</v>
      </c>
      <c r="F153" s="56">
        <v>842</v>
      </c>
      <c r="G153" s="56">
        <v>356</v>
      </c>
      <c r="H153" s="9"/>
      <c r="I153" s="9"/>
    </row>
    <row r="154" spans="1:9" ht="16.5" x14ac:dyDescent="0.25">
      <c r="A154" s="6" t="s">
        <v>11</v>
      </c>
      <c r="B154" s="57">
        <v>1</v>
      </c>
      <c r="C154" s="57">
        <v>1</v>
      </c>
      <c r="D154" s="57">
        <v>0</v>
      </c>
      <c r="E154" s="57">
        <v>1</v>
      </c>
      <c r="F154" s="57">
        <v>1</v>
      </c>
      <c r="G154" s="57">
        <v>0</v>
      </c>
      <c r="H154" s="9"/>
      <c r="I154" s="9"/>
    </row>
    <row r="155" spans="1:9" ht="16.5" x14ac:dyDescent="0.25">
      <c r="A155" s="6" t="s">
        <v>12</v>
      </c>
      <c r="B155" s="57">
        <v>1</v>
      </c>
      <c r="C155" s="57">
        <v>1</v>
      </c>
      <c r="D155" s="57">
        <v>0</v>
      </c>
      <c r="E155" s="57">
        <v>84</v>
      </c>
      <c r="F155" s="57">
        <v>27</v>
      </c>
      <c r="G155" s="57">
        <v>57</v>
      </c>
      <c r="H155" s="9"/>
      <c r="I155" s="9"/>
    </row>
    <row r="156" spans="1:9" ht="16.5" x14ac:dyDescent="0.25">
      <c r="A156" s="6" t="s">
        <v>13</v>
      </c>
      <c r="B156" s="57">
        <v>3</v>
      </c>
      <c r="C156" s="57">
        <v>0</v>
      </c>
      <c r="D156" s="57">
        <v>3</v>
      </c>
      <c r="E156" s="57">
        <v>162</v>
      </c>
      <c r="F156" s="57">
        <v>86</v>
      </c>
      <c r="G156" s="57">
        <v>76</v>
      </c>
      <c r="H156" s="9"/>
      <c r="I156" s="9"/>
    </row>
    <row r="157" spans="1:9" ht="16.5" x14ac:dyDescent="0.25">
      <c r="A157" s="6" t="s">
        <v>14</v>
      </c>
      <c r="B157" s="57">
        <v>10</v>
      </c>
      <c r="C157" s="57">
        <v>7</v>
      </c>
      <c r="D157" s="57">
        <v>3</v>
      </c>
      <c r="E157" s="57">
        <v>131</v>
      </c>
      <c r="F157" s="57">
        <v>70</v>
      </c>
      <c r="G157" s="57">
        <v>61</v>
      </c>
      <c r="H157" s="9"/>
      <c r="I157" s="9"/>
    </row>
    <row r="158" spans="1:9" ht="16.5" x14ac:dyDescent="0.25">
      <c r="A158" s="6" t="s">
        <v>15</v>
      </c>
      <c r="B158" s="57">
        <v>8</v>
      </c>
      <c r="C158" s="57">
        <v>4</v>
      </c>
      <c r="D158" s="57">
        <v>4</v>
      </c>
      <c r="E158" s="57">
        <v>62</v>
      </c>
      <c r="F158" s="57">
        <v>32</v>
      </c>
      <c r="G158" s="57">
        <v>30</v>
      </c>
      <c r="H158" s="9"/>
      <c r="I158" s="9"/>
    </row>
    <row r="159" spans="1:9" ht="16.5" x14ac:dyDescent="0.25">
      <c r="A159" s="6" t="s">
        <v>16</v>
      </c>
      <c r="B159" s="57">
        <v>30</v>
      </c>
      <c r="C159" s="57">
        <v>25</v>
      </c>
      <c r="D159" s="57">
        <v>5</v>
      </c>
      <c r="E159" s="57">
        <v>276</v>
      </c>
      <c r="F159" s="57">
        <v>236</v>
      </c>
      <c r="G159" s="57">
        <v>40</v>
      </c>
      <c r="H159" s="9"/>
      <c r="I159" s="9"/>
    </row>
    <row r="160" spans="1:9" ht="16.5" x14ac:dyDescent="0.25">
      <c r="A160" s="6" t="s">
        <v>17</v>
      </c>
      <c r="B160" s="57">
        <v>25</v>
      </c>
      <c r="C160" s="57">
        <v>16</v>
      </c>
      <c r="D160" s="57">
        <v>9</v>
      </c>
      <c r="E160" s="57">
        <v>393</v>
      </c>
      <c r="F160" s="57">
        <v>332</v>
      </c>
      <c r="G160" s="57">
        <v>61</v>
      </c>
      <c r="H160" s="9"/>
      <c r="I160" s="9"/>
    </row>
    <row r="161" spans="1:9" ht="16.5" x14ac:dyDescent="0.25">
      <c r="A161" s="6" t="s">
        <v>18</v>
      </c>
      <c r="B161" s="57">
        <v>8</v>
      </c>
      <c r="C161" s="57">
        <v>8</v>
      </c>
      <c r="D161" s="57">
        <v>0</v>
      </c>
      <c r="E161" s="57">
        <v>89</v>
      </c>
      <c r="F161" s="57">
        <v>58</v>
      </c>
      <c r="G161" s="57">
        <v>31</v>
      </c>
      <c r="H161" s="9"/>
      <c r="I161" s="9"/>
    </row>
    <row r="164" spans="1:9" ht="15" customHeight="1" x14ac:dyDescent="0.25">
      <c r="A164" s="67" t="s">
        <v>31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58">
        <v>108</v>
      </c>
      <c r="C173" s="58">
        <v>69</v>
      </c>
      <c r="D173" s="58">
        <v>39</v>
      </c>
      <c r="E173" s="58">
        <v>2024</v>
      </c>
      <c r="F173" s="58">
        <v>1319</v>
      </c>
      <c r="G173" s="58">
        <v>705</v>
      </c>
      <c r="H173" s="9"/>
      <c r="I173" s="9"/>
    </row>
    <row r="174" spans="1:9" ht="16.5" x14ac:dyDescent="0.25">
      <c r="A174" s="6" t="s">
        <v>11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v>0</v>
      </c>
      <c r="H174" s="9"/>
      <c r="I174" s="9"/>
    </row>
    <row r="175" spans="1:9" ht="16.5" x14ac:dyDescent="0.25">
      <c r="A175" s="6" t="s">
        <v>12</v>
      </c>
      <c r="B175" s="59">
        <v>0</v>
      </c>
      <c r="C175" s="59">
        <v>0</v>
      </c>
      <c r="D175" s="59">
        <v>0</v>
      </c>
      <c r="E175" s="59">
        <v>0</v>
      </c>
      <c r="F175" s="59">
        <v>0</v>
      </c>
      <c r="G175" s="59">
        <v>0</v>
      </c>
      <c r="H175" s="9"/>
      <c r="I175" s="9"/>
    </row>
    <row r="176" spans="1:9" ht="16.5" x14ac:dyDescent="0.25">
      <c r="A176" s="6" t="s">
        <v>13</v>
      </c>
      <c r="B176" s="59">
        <v>4</v>
      </c>
      <c r="C176" s="59">
        <v>2</v>
      </c>
      <c r="D176" s="59">
        <v>2</v>
      </c>
      <c r="E176" s="59">
        <v>43</v>
      </c>
      <c r="F176" s="59">
        <v>5</v>
      </c>
      <c r="G176" s="59">
        <v>38</v>
      </c>
      <c r="H176" s="9"/>
      <c r="I176" s="9"/>
    </row>
    <row r="177" spans="1:9" ht="16.5" x14ac:dyDescent="0.25">
      <c r="A177" s="6" t="s">
        <v>14</v>
      </c>
      <c r="B177" s="59">
        <v>10</v>
      </c>
      <c r="C177" s="59">
        <v>6</v>
      </c>
      <c r="D177" s="59">
        <v>4</v>
      </c>
      <c r="E177" s="59">
        <v>360</v>
      </c>
      <c r="F177" s="59">
        <v>138</v>
      </c>
      <c r="G177" s="59">
        <v>222</v>
      </c>
      <c r="H177" s="9"/>
      <c r="I177" s="9"/>
    </row>
    <row r="178" spans="1:9" ht="16.5" x14ac:dyDescent="0.25">
      <c r="A178" s="6" t="s">
        <v>15</v>
      </c>
      <c r="B178" s="59">
        <v>20</v>
      </c>
      <c r="C178" s="59">
        <v>14</v>
      </c>
      <c r="D178" s="59">
        <v>6</v>
      </c>
      <c r="E178" s="59">
        <v>284</v>
      </c>
      <c r="F178" s="59">
        <v>188</v>
      </c>
      <c r="G178" s="59">
        <v>96</v>
      </c>
      <c r="H178" s="9"/>
      <c r="I178" s="9"/>
    </row>
    <row r="179" spans="1:9" ht="16.5" x14ac:dyDescent="0.25">
      <c r="A179" s="6" t="s">
        <v>16</v>
      </c>
      <c r="B179" s="59">
        <v>22</v>
      </c>
      <c r="C179" s="59">
        <v>16</v>
      </c>
      <c r="D179" s="59">
        <v>6</v>
      </c>
      <c r="E179" s="59">
        <v>470</v>
      </c>
      <c r="F179" s="59">
        <v>320</v>
      </c>
      <c r="G179" s="59">
        <v>150</v>
      </c>
      <c r="H179" s="9"/>
      <c r="I179" s="9"/>
    </row>
    <row r="180" spans="1:9" ht="16.5" x14ac:dyDescent="0.25">
      <c r="A180" s="6" t="s">
        <v>17</v>
      </c>
      <c r="B180" s="59">
        <v>41</v>
      </c>
      <c r="C180" s="59">
        <v>24</v>
      </c>
      <c r="D180" s="59">
        <v>17</v>
      </c>
      <c r="E180" s="59">
        <v>757</v>
      </c>
      <c r="F180" s="59">
        <v>590</v>
      </c>
      <c r="G180" s="59">
        <v>167</v>
      </c>
      <c r="H180" s="9"/>
      <c r="I180" s="9"/>
    </row>
    <row r="181" spans="1:9" ht="16.5" x14ac:dyDescent="0.25">
      <c r="A181" s="6" t="s">
        <v>18</v>
      </c>
      <c r="B181" s="59">
        <v>11</v>
      </c>
      <c r="C181" s="59">
        <v>7</v>
      </c>
      <c r="D181" s="59">
        <v>4</v>
      </c>
      <c r="E181" s="59">
        <v>110</v>
      </c>
      <c r="F181" s="59">
        <v>78</v>
      </c>
      <c r="G181" s="59">
        <v>32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5:I25"/>
    <mergeCell ref="A28:I28"/>
    <mergeCell ref="A30:A31"/>
    <mergeCell ref="B30:D30"/>
    <mergeCell ref="E30:G30"/>
    <mergeCell ref="A11:A12"/>
    <mergeCell ref="B11:D11"/>
    <mergeCell ref="E11:G11"/>
    <mergeCell ref="A24:I24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workbookViewId="0">
      <selection activeCell="B14" sqref="B14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16.140625" style="9" customWidth="1"/>
    <col min="10" max="16384" width="11.42578125" style="9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30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58">
        <v>1154</v>
      </c>
      <c r="C14" s="58">
        <v>711</v>
      </c>
      <c r="D14" s="58">
        <v>443</v>
      </c>
      <c r="E14" s="58">
        <v>16527</v>
      </c>
      <c r="F14" s="58">
        <v>10419</v>
      </c>
      <c r="G14" s="58">
        <v>6108</v>
      </c>
    </row>
    <row r="15" spans="1:9" ht="16.5" x14ac:dyDescent="0.25">
      <c r="A15" s="6" t="s">
        <v>11</v>
      </c>
      <c r="B15" s="59">
        <v>55</v>
      </c>
      <c r="C15" s="59">
        <v>28</v>
      </c>
      <c r="D15" s="59">
        <v>27</v>
      </c>
      <c r="E15" s="59">
        <v>190</v>
      </c>
      <c r="F15" s="59">
        <v>92</v>
      </c>
      <c r="G15" s="59">
        <v>98</v>
      </c>
    </row>
    <row r="16" spans="1:9" ht="16.5" x14ac:dyDescent="0.25">
      <c r="A16" s="6" t="s">
        <v>12</v>
      </c>
      <c r="B16" s="59">
        <v>43</v>
      </c>
      <c r="C16" s="59">
        <v>24</v>
      </c>
      <c r="D16" s="59">
        <v>19</v>
      </c>
      <c r="E16" s="59">
        <v>998</v>
      </c>
      <c r="F16" s="59">
        <v>510</v>
      </c>
      <c r="G16" s="59">
        <v>488</v>
      </c>
    </row>
    <row r="17" spans="1:9" ht="16.5" x14ac:dyDescent="0.25">
      <c r="A17" s="6" t="s">
        <v>13</v>
      </c>
      <c r="B17" s="59">
        <v>39</v>
      </c>
      <c r="C17" s="59">
        <v>13</v>
      </c>
      <c r="D17" s="59">
        <v>26</v>
      </c>
      <c r="E17" s="59">
        <v>1563</v>
      </c>
      <c r="F17" s="59">
        <v>703</v>
      </c>
      <c r="G17" s="59">
        <v>860</v>
      </c>
    </row>
    <row r="18" spans="1:9" ht="16.5" x14ac:dyDescent="0.25">
      <c r="A18" s="6" t="s">
        <v>14</v>
      </c>
      <c r="B18" s="59">
        <v>143</v>
      </c>
      <c r="C18" s="59">
        <v>56</v>
      </c>
      <c r="D18" s="59">
        <v>87</v>
      </c>
      <c r="E18" s="59">
        <v>1375</v>
      </c>
      <c r="F18" s="59">
        <v>614</v>
      </c>
      <c r="G18" s="59">
        <v>761</v>
      </c>
    </row>
    <row r="19" spans="1:9" ht="16.5" x14ac:dyDescent="0.25">
      <c r="A19" s="6" t="s">
        <v>15</v>
      </c>
      <c r="B19" s="59">
        <v>147</v>
      </c>
      <c r="C19" s="59">
        <v>96</v>
      </c>
      <c r="D19" s="59">
        <v>51</v>
      </c>
      <c r="E19" s="59">
        <v>1318</v>
      </c>
      <c r="F19" s="59">
        <v>733</v>
      </c>
      <c r="G19" s="59">
        <v>585</v>
      </c>
    </row>
    <row r="20" spans="1:9" ht="16.5" x14ac:dyDescent="0.25">
      <c r="A20" s="6" t="s">
        <v>16</v>
      </c>
      <c r="B20" s="59">
        <v>256</v>
      </c>
      <c r="C20" s="59">
        <v>150</v>
      </c>
      <c r="D20" s="59">
        <v>106</v>
      </c>
      <c r="E20" s="59">
        <v>3052</v>
      </c>
      <c r="F20" s="59">
        <v>2228</v>
      </c>
      <c r="G20" s="59">
        <v>824</v>
      </c>
    </row>
    <row r="21" spans="1:9" ht="16.5" x14ac:dyDescent="0.25">
      <c r="A21" s="6" t="s">
        <v>17</v>
      </c>
      <c r="B21" s="59">
        <v>385</v>
      </c>
      <c r="C21" s="59">
        <v>293</v>
      </c>
      <c r="D21" s="59">
        <v>92</v>
      </c>
      <c r="E21" s="59">
        <v>5692</v>
      </c>
      <c r="F21" s="59">
        <v>4079</v>
      </c>
      <c r="G21" s="59">
        <v>1613</v>
      </c>
    </row>
    <row r="22" spans="1:9" ht="16.5" x14ac:dyDescent="0.25">
      <c r="A22" s="6" t="s">
        <v>18</v>
      </c>
      <c r="B22" s="59">
        <v>86</v>
      </c>
      <c r="C22" s="59">
        <v>51</v>
      </c>
      <c r="D22" s="59">
        <v>35</v>
      </c>
      <c r="E22" s="59">
        <v>2339</v>
      </c>
      <c r="F22" s="59">
        <v>1460</v>
      </c>
      <c r="G22" s="59">
        <v>879</v>
      </c>
    </row>
    <row r="23" spans="1:9" ht="27" customHeight="1" x14ac:dyDescent="0.25"/>
    <row r="24" spans="1:9" ht="15" customHeight="1" x14ac:dyDescent="0.25">
      <c r="A24" s="67" t="s">
        <v>30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10" t="s">
        <v>10</v>
      </c>
      <c r="B33" s="58">
        <v>289</v>
      </c>
      <c r="C33" s="58">
        <v>163</v>
      </c>
      <c r="D33" s="58">
        <v>126</v>
      </c>
      <c r="E33" s="58">
        <v>9557</v>
      </c>
      <c r="F33" s="58">
        <v>5815</v>
      </c>
      <c r="G33" s="58">
        <v>3742</v>
      </c>
    </row>
    <row r="34" spans="1:9" ht="16.5" x14ac:dyDescent="0.25">
      <c r="A34" s="11" t="s">
        <v>11</v>
      </c>
      <c r="B34" s="59">
        <v>22</v>
      </c>
      <c r="C34" s="59">
        <v>13</v>
      </c>
      <c r="D34" s="59">
        <v>9</v>
      </c>
      <c r="E34" s="59">
        <v>102</v>
      </c>
      <c r="F34" s="59">
        <v>44</v>
      </c>
      <c r="G34" s="59">
        <v>58</v>
      </c>
    </row>
    <row r="35" spans="1:9" ht="16.5" x14ac:dyDescent="0.25">
      <c r="A35" s="11" t="s">
        <v>12</v>
      </c>
      <c r="B35" s="59">
        <v>22</v>
      </c>
      <c r="C35" s="59">
        <v>11</v>
      </c>
      <c r="D35" s="59">
        <v>11</v>
      </c>
      <c r="E35" s="59">
        <v>605</v>
      </c>
      <c r="F35" s="59">
        <v>314</v>
      </c>
      <c r="G35" s="59">
        <v>291</v>
      </c>
    </row>
    <row r="36" spans="1:9" ht="16.5" x14ac:dyDescent="0.25">
      <c r="A36" s="11" t="s">
        <v>13</v>
      </c>
      <c r="B36" s="59">
        <v>10</v>
      </c>
      <c r="C36" s="59">
        <v>6</v>
      </c>
      <c r="D36" s="59">
        <v>4</v>
      </c>
      <c r="E36" s="59">
        <v>911</v>
      </c>
      <c r="F36" s="59">
        <v>426</v>
      </c>
      <c r="G36" s="59">
        <v>485</v>
      </c>
    </row>
    <row r="37" spans="1:9" ht="16.5" x14ac:dyDescent="0.25">
      <c r="A37" s="11" t="s">
        <v>14</v>
      </c>
      <c r="B37" s="59">
        <v>18</v>
      </c>
      <c r="C37" s="59">
        <v>8</v>
      </c>
      <c r="D37" s="59">
        <v>10</v>
      </c>
      <c r="E37" s="59">
        <v>704</v>
      </c>
      <c r="F37" s="59">
        <v>344</v>
      </c>
      <c r="G37" s="59">
        <v>360</v>
      </c>
    </row>
    <row r="38" spans="1:9" ht="16.5" x14ac:dyDescent="0.25">
      <c r="A38" s="11" t="s">
        <v>15</v>
      </c>
      <c r="B38" s="59">
        <v>25</v>
      </c>
      <c r="C38" s="59">
        <v>12</v>
      </c>
      <c r="D38" s="59">
        <v>13</v>
      </c>
      <c r="E38" s="59">
        <v>719</v>
      </c>
      <c r="F38" s="59">
        <v>341</v>
      </c>
      <c r="G38" s="59">
        <v>378</v>
      </c>
    </row>
    <row r="39" spans="1:9" ht="16.5" x14ac:dyDescent="0.25">
      <c r="A39" s="11" t="s">
        <v>16</v>
      </c>
      <c r="B39" s="59">
        <v>54</v>
      </c>
      <c r="C39" s="59">
        <v>35</v>
      </c>
      <c r="D39" s="59">
        <v>19</v>
      </c>
      <c r="E39" s="59">
        <v>1624</v>
      </c>
      <c r="F39" s="59">
        <v>1158</v>
      </c>
      <c r="G39" s="59">
        <v>466</v>
      </c>
    </row>
    <row r="40" spans="1:9" ht="16.5" x14ac:dyDescent="0.25">
      <c r="A40" s="11" t="s">
        <v>17</v>
      </c>
      <c r="B40" s="59">
        <v>118</v>
      </c>
      <c r="C40" s="59">
        <v>71</v>
      </c>
      <c r="D40" s="59">
        <v>47</v>
      </c>
      <c r="E40" s="59">
        <v>3277</v>
      </c>
      <c r="F40" s="59">
        <v>2204</v>
      </c>
      <c r="G40" s="59">
        <v>1073</v>
      </c>
    </row>
    <row r="41" spans="1:9" ht="16.5" x14ac:dyDescent="0.25">
      <c r="A41" s="11" t="s">
        <v>18</v>
      </c>
      <c r="B41" s="59">
        <v>20</v>
      </c>
      <c r="C41" s="59">
        <v>7</v>
      </c>
      <c r="D41" s="59">
        <v>13</v>
      </c>
      <c r="E41" s="59">
        <v>1615</v>
      </c>
      <c r="F41" s="59">
        <v>984</v>
      </c>
      <c r="G41" s="59">
        <v>631</v>
      </c>
    </row>
    <row r="44" spans="1:9" ht="15" customHeight="1" x14ac:dyDescent="0.25">
      <c r="A44" s="67" t="s">
        <v>30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12" t="s">
        <v>10</v>
      </c>
      <c r="B53" s="58">
        <v>88</v>
      </c>
      <c r="C53" s="58">
        <v>33</v>
      </c>
      <c r="D53" s="58">
        <v>55</v>
      </c>
      <c r="E53" s="58">
        <v>630</v>
      </c>
      <c r="F53" s="58">
        <v>393</v>
      </c>
      <c r="G53" s="58">
        <v>237</v>
      </c>
    </row>
    <row r="54" spans="1:9" ht="16.5" x14ac:dyDescent="0.25">
      <c r="A54" s="13" t="s">
        <v>11</v>
      </c>
      <c r="B54" s="59">
        <v>3</v>
      </c>
      <c r="C54" s="59">
        <v>2</v>
      </c>
      <c r="D54" s="59">
        <v>1</v>
      </c>
      <c r="E54" s="59">
        <v>12</v>
      </c>
      <c r="F54" s="59">
        <v>9</v>
      </c>
      <c r="G54" s="59">
        <v>3</v>
      </c>
    </row>
    <row r="55" spans="1:9" ht="16.5" x14ac:dyDescent="0.25">
      <c r="A55" s="13" t="s">
        <v>12</v>
      </c>
      <c r="B55" s="59">
        <v>3</v>
      </c>
      <c r="C55" s="59">
        <v>2</v>
      </c>
      <c r="D55" s="59">
        <v>1</v>
      </c>
      <c r="E55" s="59">
        <v>52</v>
      </c>
      <c r="F55" s="59">
        <v>29</v>
      </c>
      <c r="G55" s="59">
        <v>23</v>
      </c>
    </row>
    <row r="56" spans="1:9" ht="16.5" x14ac:dyDescent="0.25">
      <c r="A56" s="13" t="s">
        <v>13</v>
      </c>
      <c r="B56" s="59">
        <v>0</v>
      </c>
      <c r="C56" s="59">
        <v>0</v>
      </c>
      <c r="D56" s="59">
        <v>0</v>
      </c>
      <c r="E56" s="59">
        <v>45</v>
      </c>
      <c r="F56" s="59">
        <v>18</v>
      </c>
      <c r="G56" s="59">
        <v>27</v>
      </c>
    </row>
    <row r="57" spans="1:9" ht="16.5" x14ac:dyDescent="0.25">
      <c r="A57" s="13" t="s">
        <v>14</v>
      </c>
      <c r="B57" s="59">
        <v>0</v>
      </c>
      <c r="C57" s="59">
        <v>0</v>
      </c>
      <c r="D57" s="59">
        <v>0</v>
      </c>
      <c r="E57" s="59">
        <v>53</v>
      </c>
      <c r="F57" s="59">
        <v>22</v>
      </c>
      <c r="G57" s="59">
        <v>31</v>
      </c>
    </row>
    <row r="58" spans="1:9" ht="16.5" x14ac:dyDescent="0.25">
      <c r="A58" s="13" t="s">
        <v>15</v>
      </c>
      <c r="B58" s="59">
        <v>1</v>
      </c>
      <c r="C58" s="59">
        <v>1</v>
      </c>
      <c r="D58" s="59">
        <v>0</v>
      </c>
      <c r="E58" s="59">
        <v>23</v>
      </c>
      <c r="F58" s="59">
        <v>9</v>
      </c>
      <c r="G58" s="59">
        <v>14</v>
      </c>
    </row>
    <row r="59" spans="1:9" ht="16.5" x14ac:dyDescent="0.25">
      <c r="A59" s="13" t="s">
        <v>16</v>
      </c>
      <c r="B59" s="59">
        <v>60</v>
      </c>
      <c r="C59" s="59">
        <v>11</v>
      </c>
      <c r="D59" s="59">
        <v>49</v>
      </c>
      <c r="E59" s="59">
        <v>173</v>
      </c>
      <c r="F59" s="59">
        <v>101</v>
      </c>
      <c r="G59" s="59">
        <v>72</v>
      </c>
    </row>
    <row r="60" spans="1:9" ht="16.5" x14ac:dyDescent="0.25">
      <c r="A60" s="13" t="s">
        <v>17</v>
      </c>
      <c r="B60" s="59">
        <v>16</v>
      </c>
      <c r="C60" s="59">
        <v>15</v>
      </c>
      <c r="D60" s="59">
        <v>1</v>
      </c>
      <c r="E60" s="59">
        <v>209</v>
      </c>
      <c r="F60" s="59">
        <v>169</v>
      </c>
      <c r="G60" s="59">
        <v>40</v>
      </c>
    </row>
    <row r="61" spans="1:9" ht="16.5" x14ac:dyDescent="0.25">
      <c r="A61" s="13" t="s">
        <v>18</v>
      </c>
      <c r="B61" s="59">
        <v>5</v>
      </c>
      <c r="C61" s="59">
        <v>2</v>
      </c>
      <c r="D61" s="59">
        <v>3</v>
      </c>
      <c r="E61" s="59">
        <v>63</v>
      </c>
      <c r="F61" s="59">
        <v>36</v>
      </c>
      <c r="G61" s="59">
        <v>27</v>
      </c>
    </row>
    <row r="64" spans="1:9" ht="15" customHeight="1" x14ac:dyDescent="0.25">
      <c r="A64" s="67" t="s">
        <v>30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4" t="s">
        <v>10</v>
      </c>
      <c r="B73" s="58">
        <v>25</v>
      </c>
      <c r="C73" s="58">
        <v>17</v>
      </c>
      <c r="D73" s="58">
        <v>8</v>
      </c>
      <c r="E73" s="58">
        <v>1224</v>
      </c>
      <c r="F73" s="58">
        <v>819</v>
      </c>
      <c r="G73" s="58">
        <v>405</v>
      </c>
    </row>
    <row r="74" spans="1:9" ht="16.5" x14ac:dyDescent="0.25">
      <c r="A74" s="6" t="s">
        <v>11</v>
      </c>
      <c r="B74" s="59">
        <v>6</v>
      </c>
      <c r="C74" s="59">
        <v>3</v>
      </c>
      <c r="D74" s="59">
        <v>3</v>
      </c>
      <c r="E74" s="59">
        <v>15</v>
      </c>
      <c r="F74" s="59">
        <v>8</v>
      </c>
      <c r="G74" s="59">
        <v>7</v>
      </c>
    </row>
    <row r="75" spans="1:9" ht="16.5" x14ac:dyDescent="0.25">
      <c r="A75" s="6" t="s">
        <v>12</v>
      </c>
      <c r="B75" s="59">
        <v>2</v>
      </c>
      <c r="C75" s="59">
        <v>2</v>
      </c>
      <c r="D75" s="59">
        <v>0</v>
      </c>
      <c r="E75" s="59">
        <v>109</v>
      </c>
      <c r="F75" s="59">
        <v>60</v>
      </c>
      <c r="G75" s="59">
        <v>49</v>
      </c>
    </row>
    <row r="76" spans="1:9" ht="16.5" x14ac:dyDescent="0.25">
      <c r="A76" s="6" t="s">
        <v>13</v>
      </c>
      <c r="B76" s="59">
        <v>4</v>
      </c>
      <c r="C76" s="59">
        <v>1</v>
      </c>
      <c r="D76" s="59">
        <v>3</v>
      </c>
      <c r="E76" s="59">
        <v>222</v>
      </c>
      <c r="F76" s="59">
        <v>118</v>
      </c>
      <c r="G76" s="59">
        <v>104</v>
      </c>
    </row>
    <row r="77" spans="1:9" ht="16.5" x14ac:dyDescent="0.25">
      <c r="A77" s="6" t="s">
        <v>14</v>
      </c>
      <c r="B77" s="59">
        <v>1</v>
      </c>
      <c r="C77" s="59">
        <v>1</v>
      </c>
      <c r="D77" s="59">
        <v>0</v>
      </c>
      <c r="E77" s="59">
        <v>87</v>
      </c>
      <c r="F77" s="59">
        <v>31</v>
      </c>
      <c r="G77" s="59">
        <v>56</v>
      </c>
    </row>
    <row r="78" spans="1:9" ht="16.5" x14ac:dyDescent="0.25">
      <c r="A78" s="6" t="s">
        <v>15</v>
      </c>
      <c r="B78" s="59">
        <v>1</v>
      </c>
      <c r="C78" s="59">
        <v>0</v>
      </c>
      <c r="D78" s="59">
        <v>1</v>
      </c>
      <c r="E78" s="59">
        <v>87</v>
      </c>
      <c r="F78" s="59">
        <v>52</v>
      </c>
      <c r="G78" s="59">
        <v>35</v>
      </c>
    </row>
    <row r="79" spans="1:9" ht="16.5" x14ac:dyDescent="0.25">
      <c r="A79" s="6" t="s">
        <v>16</v>
      </c>
      <c r="B79" s="59">
        <v>4</v>
      </c>
      <c r="C79" s="59">
        <v>3</v>
      </c>
      <c r="D79" s="59">
        <v>1</v>
      </c>
      <c r="E79" s="59">
        <v>180</v>
      </c>
      <c r="F79" s="59">
        <v>151</v>
      </c>
      <c r="G79" s="59">
        <v>29</v>
      </c>
    </row>
    <row r="80" spans="1:9" ht="16.5" x14ac:dyDescent="0.25">
      <c r="A80" s="6" t="s">
        <v>17</v>
      </c>
      <c r="B80" s="59">
        <v>7</v>
      </c>
      <c r="C80" s="59">
        <v>7</v>
      </c>
      <c r="D80" s="59">
        <v>0</v>
      </c>
      <c r="E80" s="59">
        <v>391</v>
      </c>
      <c r="F80" s="59">
        <v>311</v>
      </c>
      <c r="G80" s="59">
        <v>80</v>
      </c>
    </row>
    <row r="81" spans="1:9" ht="16.5" x14ac:dyDescent="0.25">
      <c r="A81" s="6" t="s">
        <v>18</v>
      </c>
      <c r="B81" s="59">
        <v>0</v>
      </c>
      <c r="C81" s="59">
        <v>0</v>
      </c>
      <c r="D81" s="59">
        <v>0</v>
      </c>
      <c r="E81" s="59">
        <v>133</v>
      </c>
      <c r="F81" s="59">
        <v>88</v>
      </c>
      <c r="G81" s="59">
        <v>45</v>
      </c>
    </row>
    <row r="84" spans="1:9" ht="15" customHeight="1" x14ac:dyDescent="0.25">
      <c r="A84" s="67" t="s">
        <v>30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4" t="s">
        <v>10</v>
      </c>
      <c r="B93" s="58">
        <v>36</v>
      </c>
      <c r="C93" s="58">
        <v>29</v>
      </c>
      <c r="D93" s="58">
        <v>7</v>
      </c>
      <c r="E93" s="58">
        <v>643</v>
      </c>
      <c r="F93" s="58">
        <v>410</v>
      </c>
      <c r="G93" s="58">
        <v>233</v>
      </c>
    </row>
    <row r="94" spans="1:9" ht="16.5" x14ac:dyDescent="0.25">
      <c r="A94" s="6" t="s">
        <v>11</v>
      </c>
      <c r="B94" s="59">
        <v>5</v>
      </c>
      <c r="C94" s="59">
        <v>2</v>
      </c>
      <c r="D94" s="59">
        <v>3</v>
      </c>
      <c r="E94" s="59">
        <v>21</v>
      </c>
      <c r="F94" s="59">
        <v>11</v>
      </c>
      <c r="G94" s="59">
        <v>10</v>
      </c>
    </row>
    <row r="95" spans="1:9" ht="16.5" x14ac:dyDescent="0.25">
      <c r="A95" s="6" t="s">
        <v>12</v>
      </c>
      <c r="B95" s="59">
        <v>0</v>
      </c>
      <c r="C95" s="59">
        <v>0</v>
      </c>
      <c r="D95" s="59">
        <v>0</v>
      </c>
      <c r="E95" s="59">
        <v>42</v>
      </c>
      <c r="F95" s="59">
        <v>12</v>
      </c>
      <c r="G95" s="59">
        <v>30</v>
      </c>
    </row>
    <row r="96" spans="1:9" ht="16.5" x14ac:dyDescent="0.25">
      <c r="A96" s="6" t="s">
        <v>13</v>
      </c>
      <c r="B96" s="59">
        <v>0</v>
      </c>
      <c r="C96" s="59">
        <v>0</v>
      </c>
      <c r="D96" s="59">
        <v>0</v>
      </c>
      <c r="E96" s="59">
        <v>46</v>
      </c>
      <c r="F96" s="59">
        <v>17</v>
      </c>
      <c r="G96" s="59">
        <v>29</v>
      </c>
    </row>
    <row r="97" spans="1:9" ht="16.5" x14ac:dyDescent="0.25">
      <c r="A97" s="6" t="s">
        <v>14</v>
      </c>
      <c r="B97" s="59">
        <v>1</v>
      </c>
      <c r="C97" s="59">
        <v>0</v>
      </c>
      <c r="D97" s="59">
        <v>1</v>
      </c>
      <c r="E97" s="59">
        <v>43</v>
      </c>
      <c r="F97" s="59">
        <v>16</v>
      </c>
      <c r="G97" s="59">
        <v>27</v>
      </c>
    </row>
    <row r="98" spans="1:9" ht="16.5" x14ac:dyDescent="0.25">
      <c r="A98" s="6" t="s">
        <v>15</v>
      </c>
      <c r="B98" s="59">
        <v>0</v>
      </c>
      <c r="C98" s="59">
        <v>0</v>
      </c>
      <c r="D98" s="59">
        <v>0</v>
      </c>
      <c r="E98" s="59">
        <v>49</v>
      </c>
      <c r="F98" s="59">
        <v>31</v>
      </c>
      <c r="G98" s="59">
        <v>18</v>
      </c>
    </row>
    <row r="99" spans="1:9" ht="16.5" x14ac:dyDescent="0.25">
      <c r="A99" s="6" t="s">
        <v>16</v>
      </c>
      <c r="B99" s="59">
        <v>10</v>
      </c>
      <c r="C99" s="59">
        <v>8</v>
      </c>
      <c r="D99" s="59">
        <v>2</v>
      </c>
      <c r="E99" s="59">
        <v>138</v>
      </c>
      <c r="F99" s="59">
        <v>104</v>
      </c>
      <c r="G99" s="59">
        <v>34</v>
      </c>
    </row>
    <row r="100" spans="1:9" ht="16.5" x14ac:dyDescent="0.25">
      <c r="A100" s="6" t="s">
        <v>17</v>
      </c>
      <c r="B100" s="59">
        <v>15</v>
      </c>
      <c r="C100" s="59">
        <v>14</v>
      </c>
      <c r="D100" s="59">
        <v>1</v>
      </c>
      <c r="E100" s="59">
        <v>211</v>
      </c>
      <c r="F100" s="59">
        <v>160</v>
      </c>
      <c r="G100" s="59">
        <v>51</v>
      </c>
    </row>
    <row r="101" spans="1:9" ht="16.5" x14ac:dyDescent="0.25">
      <c r="A101" s="6" t="s">
        <v>18</v>
      </c>
      <c r="B101" s="59">
        <v>5</v>
      </c>
      <c r="C101" s="59">
        <v>5</v>
      </c>
      <c r="D101" s="59">
        <v>0</v>
      </c>
      <c r="E101" s="59">
        <v>93</v>
      </c>
      <c r="F101" s="59">
        <v>59</v>
      </c>
      <c r="G101" s="59">
        <v>34</v>
      </c>
    </row>
    <row r="104" spans="1:9" ht="15" customHeight="1" x14ac:dyDescent="0.25">
      <c r="A104" s="67" t="s">
        <v>30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4" t="s">
        <v>10</v>
      </c>
      <c r="B113" s="58">
        <v>43</v>
      </c>
      <c r="C113" s="58">
        <v>28</v>
      </c>
      <c r="D113" s="58">
        <v>15</v>
      </c>
      <c r="E113" s="58">
        <v>597</v>
      </c>
      <c r="F113" s="58">
        <v>383</v>
      </c>
      <c r="G113" s="58">
        <v>214</v>
      </c>
    </row>
    <row r="114" spans="1:9" ht="16.5" x14ac:dyDescent="0.25">
      <c r="A114" s="6" t="s">
        <v>11</v>
      </c>
      <c r="B114" s="59">
        <v>7</v>
      </c>
      <c r="C114" s="59">
        <v>4</v>
      </c>
      <c r="D114" s="59">
        <v>3</v>
      </c>
      <c r="E114" s="59">
        <v>11</v>
      </c>
      <c r="F114" s="59">
        <v>7</v>
      </c>
      <c r="G114" s="59">
        <v>4</v>
      </c>
    </row>
    <row r="115" spans="1:9" ht="16.5" x14ac:dyDescent="0.25">
      <c r="A115" s="6" t="s">
        <v>12</v>
      </c>
      <c r="B115" s="59">
        <v>4</v>
      </c>
      <c r="C115" s="59">
        <v>2</v>
      </c>
      <c r="D115" s="59">
        <v>2</v>
      </c>
      <c r="E115" s="59">
        <v>50</v>
      </c>
      <c r="F115" s="59">
        <v>25</v>
      </c>
      <c r="G115" s="59">
        <v>25</v>
      </c>
    </row>
    <row r="116" spans="1:9" ht="16.5" x14ac:dyDescent="0.25">
      <c r="A116" s="6" t="s">
        <v>13</v>
      </c>
      <c r="B116" s="59">
        <v>2</v>
      </c>
      <c r="C116" s="59">
        <v>0</v>
      </c>
      <c r="D116" s="59">
        <v>2</v>
      </c>
      <c r="E116" s="59">
        <v>53</v>
      </c>
      <c r="F116" s="59">
        <v>18</v>
      </c>
      <c r="G116" s="59">
        <v>35</v>
      </c>
    </row>
    <row r="117" spans="1:9" ht="16.5" x14ac:dyDescent="0.25">
      <c r="A117" s="6" t="s">
        <v>14</v>
      </c>
      <c r="B117" s="59">
        <v>4</v>
      </c>
      <c r="C117" s="59">
        <v>2</v>
      </c>
      <c r="D117" s="59">
        <v>2</v>
      </c>
      <c r="E117" s="59">
        <v>37</v>
      </c>
      <c r="F117" s="59">
        <v>21</v>
      </c>
      <c r="G117" s="59">
        <v>16</v>
      </c>
    </row>
    <row r="118" spans="1:9" ht="16.5" x14ac:dyDescent="0.25">
      <c r="A118" s="6" t="s">
        <v>15</v>
      </c>
      <c r="B118" s="59">
        <v>0</v>
      </c>
      <c r="C118" s="59">
        <v>0</v>
      </c>
      <c r="D118" s="59">
        <v>0</v>
      </c>
      <c r="E118" s="59">
        <v>19</v>
      </c>
      <c r="F118" s="59">
        <v>9</v>
      </c>
      <c r="G118" s="59">
        <v>10</v>
      </c>
    </row>
    <row r="119" spans="1:9" ht="16.5" x14ac:dyDescent="0.25">
      <c r="A119" s="6" t="s">
        <v>16</v>
      </c>
      <c r="B119" s="59">
        <v>5</v>
      </c>
      <c r="C119" s="59">
        <v>5</v>
      </c>
      <c r="D119" s="59">
        <v>0</v>
      </c>
      <c r="E119" s="59">
        <v>124</v>
      </c>
      <c r="F119" s="59">
        <v>89</v>
      </c>
      <c r="G119" s="59">
        <v>35</v>
      </c>
    </row>
    <row r="120" spans="1:9" ht="16.5" x14ac:dyDescent="0.25">
      <c r="A120" s="6" t="s">
        <v>17</v>
      </c>
      <c r="B120" s="59">
        <v>16</v>
      </c>
      <c r="C120" s="59">
        <v>12</v>
      </c>
      <c r="D120" s="59">
        <v>4</v>
      </c>
      <c r="E120" s="59">
        <v>203</v>
      </c>
      <c r="F120" s="59">
        <v>153</v>
      </c>
      <c r="G120" s="59">
        <v>50</v>
      </c>
    </row>
    <row r="121" spans="1:9" ht="16.5" x14ac:dyDescent="0.25">
      <c r="A121" s="6" t="s">
        <v>18</v>
      </c>
      <c r="B121" s="59">
        <v>5</v>
      </c>
      <c r="C121" s="59">
        <v>3</v>
      </c>
      <c r="D121" s="59">
        <v>2</v>
      </c>
      <c r="E121" s="59">
        <v>100</v>
      </c>
      <c r="F121" s="59">
        <v>61</v>
      </c>
      <c r="G121" s="59">
        <v>39</v>
      </c>
    </row>
    <row r="124" spans="1:9" ht="15" customHeight="1" x14ac:dyDescent="0.25">
      <c r="A124" s="67" t="s">
        <v>30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4" t="s">
        <v>10</v>
      </c>
      <c r="B133" s="58">
        <v>66</v>
      </c>
      <c r="C133" s="58">
        <v>43</v>
      </c>
      <c r="D133" s="58">
        <v>23</v>
      </c>
      <c r="E133" s="58">
        <v>1042</v>
      </c>
      <c r="F133" s="58">
        <v>700</v>
      </c>
      <c r="G133" s="58">
        <v>342</v>
      </c>
    </row>
    <row r="134" spans="1:9" ht="16.5" x14ac:dyDescent="0.25">
      <c r="A134" s="6" t="s">
        <v>11</v>
      </c>
      <c r="B134" s="59">
        <v>6</v>
      </c>
      <c r="C134" s="59">
        <v>1</v>
      </c>
      <c r="D134" s="59">
        <v>5</v>
      </c>
      <c r="E134" s="59">
        <v>6</v>
      </c>
      <c r="F134" s="59">
        <v>1</v>
      </c>
      <c r="G134" s="59">
        <v>5</v>
      </c>
    </row>
    <row r="135" spans="1:9" ht="16.5" x14ac:dyDescent="0.25">
      <c r="A135" s="6" t="s">
        <v>12</v>
      </c>
      <c r="B135" s="59">
        <v>10</v>
      </c>
      <c r="C135" s="59">
        <v>6</v>
      </c>
      <c r="D135" s="59">
        <v>4</v>
      </c>
      <c r="E135" s="59">
        <v>73</v>
      </c>
      <c r="F135" s="59">
        <v>49</v>
      </c>
      <c r="G135" s="59">
        <v>24</v>
      </c>
    </row>
    <row r="136" spans="1:9" ht="16.5" x14ac:dyDescent="0.25">
      <c r="A136" s="6" t="s">
        <v>13</v>
      </c>
      <c r="B136" s="59">
        <v>3</v>
      </c>
      <c r="C136" s="59">
        <v>1</v>
      </c>
      <c r="D136" s="59">
        <v>2</v>
      </c>
      <c r="E136" s="59">
        <v>118</v>
      </c>
      <c r="F136" s="59">
        <v>52</v>
      </c>
      <c r="G136" s="59">
        <v>66</v>
      </c>
    </row>
    <row r="137" spans="1:9" ht="16.5" x14ac:dyDescent="0.25">
      <c r="A137" s="6" t="s">
        <v>14</v>
      </c>
      <c r="B137" s="59">
        <v>5</v>
      </c>
      <c r="C137" s="59">
        <v>3</v>
      </c>
      <c r="D137" s="59">
        <v>2</v>
      </c>
      <c r="E137" s="59">
        <v>53</v>
      </c>
      <c r="F137" s="59">
        <v>27</v>
      </c>
      <c r="G137" s="59">
        <v>26</v>
      </c>
    </row>
    <row r="138" spans="1:9" ht="16.5" x14ac:dyDescent="0.25">
      <c r="A138" s="6" t="s">
        <v>15</v>
      </c>
      <c r="B138" s="59">
        <v>2</v>
      </c>
      <c r="C138" s="59">
        <v>1</v>
      </c>
      <c r="D138" s="59">
        <v>1</v>
      </c>
      <c r="E138" s="59">
        <v>26</v>
      </c>
      <c r="F138" s="59">
        <v>19</v>
      </c>
      <c r="G138" s="59">
        <v>7</v>
      </c>
    </row>
    <row r="139" spans="1:9" ht="16.5" x14ac:dyDescent="0.25">
      <c r="A139" s="6" t="s">
        <v>16</v>
      </c>
      <c r="B139" s="59">
        <v>9</v>
      </c>
      <c r="C139" s="59">
        <v>6</v>
      </c>
      <c r="D139" s="59">
        <v>3</v>
      </c>
      <c r="E139" s="59">
        <v>202</v>
      </c>
      <c r="F139" s="59">
        <v>149</v>
      </c>
      <c r="G139" s="59">
        <v>53</v>
      </c>
    </row>
    <row r="140" spans="1:9" ht="16.5" x14ac:dyDescent="0.25">
      <c r="A140" s="6" t="s">
        <v>17</v>
      </c>
      <c r="B140" s="59">
        <v>23</v>
      </c>
      <c r="C140" s="59">
        <v>20</v>
      </c>
      <c r="D140" s="59">
        <v>3</v>
      </c>
      <c r="E140" s="59">
        <v>424</v>
      </c>
      <c r="F140" s="59">
        <v>314</v>
      </c>
      <c r="G140" s="59">
        <v>110</v>
      </c>
    </row>
    <row r="141" spans="1:9" ht="16.5" x14ac:dyDescent="0.25">
      <c r="A141" s="6" t="s">
        <v>18</v>
      </c>
      <c r="B141" s="59">
        <v>8</v>
      </c>
      <c r="C141" s="59">
        <v>5</v>
      </c>
      <c r="D141" s="59">
        <v>3</v>
      </c>
      <c r="E141" s="59">
        <v>140</v>
      </c>
      <c r="F141" s="59">
        <v>89</v>
      </c>
      <c r="G141" s="59">
        <v>51</v>
      </c>
    </row>
    <row r="144" spans="1:9" ht="15" customHeight="1" x14ac:dyDescent="0.25">
      <c r="A144" s="67" t="s">
        <v>30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4" t="s">
        <v>10</v>
      </c>
      <c r="B153" s="58">
        <v>45</v>
      </c>
      <c r="C153" s="58">
        <v>28</v>
      </c>
      <c r="D153" s="58">
        <v>17</v>
      </c>
      <c r="E153" s="58">
        <v>819</v>
      </c>
      <c r="F153" s="58">
        <v>524</v>
      </c>
      <c r="G153" s="58">
        <v>295</v>
      </c>
    </row>
    <row r="154" spans="1:9" ht="16.5" x14ac:dyDescent="0.25">
      <c r="A154" s="6" t="s">
        <v>11</v>
      </c>
      <c r="B154" s="59">
        <v>6</v>
      </c>
      <c r="C154" s="59">
        <v>3</v>
      </c>
      <c r="D154" s="59">
        <v>3</v>
      </c>
      <c r="E154" s="59">
        <v>23</v>
      </c>
      <c r="F154" s="59">
        <v>12</v>
      </c>
      <c r="G154" s="59">
        <v>11</v>
      </c>
    </row>
    <row r="155" spans="1:9" ht="16.5" x14ac:dyDescent="0.25">
      <c r="A155" s="6" t="s">
        <v>12</v>
      </c>
      <c r="B155" s="59">
        <v>2</v>
      </c>
      <c r="C155" s="59">
        <v>1</v>
      </c>
      <c r="D155" s="59">
        <v>1</v>
      </c>
      <c r="E155" s="59">
        <v>67</v>
      </c>
      <c r="F155" s="59">
        <v>21</v>
      </c>
      <c r="G155" s="59">
        <v>46</v>
      </c>
    </row>
    <row r="156" spans="1:9" ht="16.5" x14ac:dyDescent="0.25">
      <c r="A156" s="6" t="s">
        <v>13</v>
      </c>
      <c r="B156" s="59">
        <v>2</v>
      </c>
      <c r="C156" s="59">
        <v>1</v>
      </c>
      <c r="D156" s="59">
        <v>1</v>
      </c>
      <c r="E156" s="59">
        <v>125</v>
      </c>
      <c r="F156" s="59">
        <v>45</v>
      </c>
      <c r="G156" s="59">
        <v>80</v>
      </c>
    </row>
    <row r="157" spans="1:9" ht="16.5" x14ac:dyDescent="0.25">
      <c r="A157" s="6" t="s">
        <v>14</v>
      </c>
      <c r="B157" s="59">
        <v>0</v>
      </c>
      <c r="C157" s="59">
        <v>0</v>
      </c>
      <c r="D157" s="59">
        <v>0</v>
      </c>
      <c r="E157" s="59">
        <v>67</v>
      </c>
      <c r="F157" s="59">
        <v>37</v>
      </c>
      <c r="G157" s="59">
        <v>30</v>
      </c>
    </row>
    <row r="158" spans="1:9" ht="16.5" x14ac:dyDescent="0.25">
      <c r="A158" s="6" t="s">
        <v>15</v>
      </c>
      <c r="B158" s="59">
        <v>0</v>
      </c>
      <c r="C158" s="59">
        <v>0</v>
      </c>
      <c r="D158" s="59">
        <v>0</v>
      </c>
      <c r="E158" s="59">
        <v>34</v>
      </c>
      <c r="F158" s="59">
        <v>12</v>
      </c>
      <c r="G158" s="59">
        <v>22</v>
      </c>
    </row>
    <row r="159" spans="1:9" ht="16.5" x14ac:dyDescent="0.25">
      <c r="A159" s="6" t="s">
        <v>16</v>
      </c>
      <c r="B159" s="59">
        <v>13</v>
      </c>
      <c r="C159" s="59">
        <v>9</v>
      </c>
      <c r="D159" s="59">
        <v>4</v>
      </c>
      <c r="E159" s="59">
        <v>174</v>
      </c>
      <c r="F159" s="59">
        <v>144</v>
      </c>
      <c r="G159" s="59">
        <v>30</v>
      </c>
    </row>
    <row r="160" spans="1:9" ht="16.5" x14ac:dyDescent="0.25">
      <c r="A160" s="6" t="s">
        <v>17</v>
      </c>
      <c r="B160" s="59">
        <v>15</v>
      </c>
      <c r="C160" s="59">
        <v>11</v>
      </c>
      <c r="D160" s="59">
        <v>4</v>
      </c>
      <c r="E160" s="59">
        <v>255</v>
      </c>
      <c r="F160" s="59">
        <v>199</v>
      </c>
      <c r="G160" s="59">
        <v>56</v>
      </c>
    </row>
    <row r="161" spans="1:9" ht="16.5" x14ac:dyDescent="0.25">
      <c r="A161" s="6" t="s">
        <v>18</v>
      </c>
      <c r="B161" s="59">
        <v>7</v>
      </c>
      <c r="C161" s="59">
        <v>3</v>
      </c>
      <c r="D161" s="59">
        <v>4</v>
      </c>
      <c r="E161" s="59">
        <v>74</v>
      </c>
      <c r="F161" s="59">
        <v>54</v>
      </c>
      <c r="G161" s="59">
        <v>20</v>
      </c>
    </row>
    <row r="164" spans="1:9" ht="15" customHeight="1" x14ac:dyDescent="0.25">
      <c r="A164" s="67" t="s">
        <v>30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4" t="s">
        <v>10</v>
      </c>
      <c r="B173" s="58">
        <v>562</v>
      </c>
      <c r="C173" s="58">
        <v>370</v>
      </c>
      <c r="D173" s="58">
        <v>192</v>
      </c>
      <c r="E173" s="58">
        <v>2015</v>
      </c>
      <c r="F173" s="58">
        <v>1375</v>
      </c>
      <c r="G173" s="58">
        <v>640</v>
      </c>
    </row>
    <row r="174" spans="1:9" ht="16.5" x14ac:dyDescent="0.25">
      <c r="A174" s="6" t="s">
        <v>11</v>
      </c>
      <c r="B174" s="59">
        <v>0</v>
      </c>
      <c r="C174" s="59">
        <v>0</v>
      </c>
      <c r="D174" s="59">
        <v>0</v>
      </c>
      <c r="E174" s="59">
        <v>0</v>
      </c>
      <c r="F174" s="59">
        <v>0</v>
      </c>
      <c r="G174" s="59">
        <v>0</v>
      </c>
    </row>
    <row r="175" spans="1:9" ht="16.5" x14ac:dyDescent="0.25">
      <c r="A175" s="6" t="s">
        <v>12</v>
      </c>
      <c r="B175" s="59">
        <v>0</v>
      </c>
      <c r="C175" s="59">
        <v>0</v>
      </c>
      <c r="D175" s="59">
        <v>0</v>
      </c>
      <c r="E175" s="59">
        <v>0</v>
      </c>
      <c r="F175" s="59">
        <v>0</v>
      </c>
      <c r="G175" s="59">
        <v>0</v>
      </c>
    </row>
    <row r="176" spans="1:9" ht="16.5" x14ac:dyDescent="0.25">
      <c r="A176" s="6" t="s">
        <v>13</v>
      </c>
      <c r="B176" s="59">
        <v>18</v>
      </c>
      <c r="C176" s="59">
        <v>4</v>
      </c>
      <c r="D176" s="59">
        <v>14</v>
      </c>
      <c r="E176" s="59">
        <v>43</v>
      </c>
      <c r="F176" s="59">
        <v>9</v>
      </c>
      <c r="G176" s="59">
        <v>34</v>
      </c>
    </row>
    <row r="177" spans="1:7" ht="16.5" x14ac:dyDescent="0.25">
      <c r="A177" s="6" t="s">
        <v>14</v>
      </c>
      <c r="B177" s="59">
        <v>114</v>
      </c>
      <c r="C177" s="59">
        <v>42</v>
      </c>
      <c r="D177" s="59">
        <v>72</v>
      </c>
      <c r="E177" s="59">
        <v>331</v>
      </c>
      <c r="F177" s="59">
        <v>116</v>
      </c>
      <c r="G177" s="59">
        <v>215</v>
      </c>
    </row>
    <row r="178" spans="1:7" ht="16.5" x14ac:dyDescent="0.25">
      <c r="A178" s="6" t="s">
        <v>15</v>
      </c>
      <c r="B178" s="59">
        <v>118</v>
      </c>
      <c r="C178" s="59">
        <v>82</v>
      </c>
      <c r="D178" s="59">
        <v>36</v>
      </c>
      <c r="E178" s="59">
        <v>361</v>
      </c>
      <c r="F178" s="59">
        <v>260</v>
      </c>
      <c r="G178" s="59">
        <v>101</v>
      </c>
    </row>
    <row r="179" spans="1:7" ht="16.5" x14ac:dyDescent="0.25">
      <c r="A179" s="6" t="s">
        <v>16</v>
      </c>
      <c r="B179" s="59">
        <v>101</v>
      </c>
      <c r="C179" s="59">
        <v>73</v>
      </c>
      <c r="D179" s="59">
        <v>28</v>
      </c>
      <c r="E179" s="59">
        <v>437</v>
      </c>
      <c r="F179" s="59">
        <v>332</v>
      </c>
      <c r="G179" s="59">
        <v>105</v>
      </c>
    </row>
    <row r="180" spans="1:7" ht="16.5" x14ac:dyDescent="0.25">
      <c r="A180" s="6" t="s">
        <v>17</v>
      </c>
      <c r="B180" s="59">
        <v>175</v>
      </c>
      <c r="C180" s="59">
        <v>143</v>
      </c>
      <c r="D180" s="59">
        <v>32</v>
      </c>
      <c r="E180" s="59">
        <v>722</v>
      </c>
      <c r="F180" s="59">
        <v>569</v>
      </c>
      <c r="G180" s="59">
        <v>153</v>
      </c>
    </row>
    <row r="181" spans="1:7" ht="16.5" x14ac:dyDescent="0.25">
      <c r="A181" s="6" t="s">
        <v>18</v>
      </c>
      <c r="B181" s="59">
        <v>36</v>
      </c>
      <c r="C181" s="59">
        <v>26</v>
      </c>
      <c r="D181" s="59">
        <v>10</v>
      </c>
      <c r="E181" s="59">
        <v>121</v>
      </c>
      <c r="F181" s="59">
        <v>89</v>
      </c>
      <c r="G181" s="59">
        <v>32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81"/>
  <sheetViews>
    <sheetView showGridLines="0" workbookViewId="0">
      <selection sqref="A1:I1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16.140625" style="9" customWidth="1"/>
    <col min="10" max="16384" width="11.42578125" style="9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29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>SUM(B15:B22)</f>
        <v>3284</v>
      </c>
      <c r="C14" s="4">
        <f t="shared" ref="C14:G14" si="0">SUM(C15:C22)</f>
        <v>2017</v>
      </c>
      <c r="D14" s="4">
        <f t="shared" si="0"/>
        <v>1267</v>
      </c>
      <c r="E14" s="4">
        <f>SUM(E15:E22)</f>
        <v>54295</v>
      </c>
      <c r="F14" s="4">
        <f t="shared" si="0"/>
        <v>34769</v>
      </c>
      <c r="G14" s="4">
        <f t="shared" si="0"/>
        <v>19526</v>
      </c>
    </row>
    <row r="15" spans="1:9" ht="16.5" x14ac:dyDescent="0.25">
      <c r="A15" s="6" t="s">
        <v>11</v>
      </c>
      <c r="B15" s="6">
        <f>+OCT!B15+NOV!B15+DIC!B15</f>
        <v>129</v>
      </c>
      <c r="C15" s="6">
        <f>+OCT!C15+NOV!C15+DIC!C15</f>
        <v>69</v>
      </c>
      <c r="D15" s="6">
        <f>+OCT!D15+NOV!D15+DIC!D15</f>
        <v>60</v>
      </c>
      <c r="E15" s="6">
        <f>+OCT!E15+NOV!E15+DIC!E15</f>
        <v>537</v>
      </c>
      <c r="F15" s="6">
        <f>+OCT!F15+NOV!F15+DIC!F15</f>
        <v>283</v>
      </c>
      <c r="G15" s="6">
        <f>+OCT!G15+NOV!G15+DIC!G15</f>
        <v>254</v>
      </c>
    </row>
    <row r="16" spans="1:9" ht="16.5" x14ac:dyDescent="0.25">
      <c r="A16" s="6" t="s">
        <v>12</v>
      </c>
      <c r="B16" s="6">
        <f>+OCT!B16+NOV!B16+DIC!B16</f>
        <v>102</v>
      </c>
      <c r="C16" s="6">
        <f>+OCT!C16+NOV!C16+DIC!C16</f>
        <v>56</v>
      </c>
      <c r="D16" s="6">
        <f>+OCT!D16+NOV!D16+DIC!D16</f>
        <v>46</v>
      </c>
      <c r="E16" s="6">
        <f>+OCT!E16+NOV!E16+DIC!E16</f>
        <v>3074</v>
      </c>
      <c r="F16" s="6">
        <f>+OCT!F16+NOV!F16+DIC!F16</f>
        <v>1587</v>
      </c>
      <c r="G16" s="6">
        <f>+OCT!G16+NOV!G16+DIC!G16</f>
        <v>1487</v>
      </c>
    </row>
    <row r="17" spans="1:9" ht="16.5" x14ac:dyDescent="0.25">
      <c r="A17" s="6" t="s">
        <v>13</v>
      </c>
      <c r="B17" s="6">
        <f>+OCT!B17+NOV!B17+DIC!B17</f>
        <v>116</v>
      </c>
      <c r="C17" s="6">
        <f>+OCT!C17+NOV!C17+DIC!C17</f>
        <v>51</v>
      </c>
      <c r="D17" s="6">
        <f>+OCT!D17+NOV!D17+DIC!D17</f>
        <v>65</v>
      </c>
      <c r="E17" s="6">
        <f>+OCT!E17+NOV!E17+DIC!E17</f>
        <v>5119</v>
      </c>
      <c r="F17" s="6">
        <f>+OCT!F17+NOV!F17+DIC!F17</f>
        <v>2375</v>
      </c>
      <c r="G17" s="6">
        <f>+OCT!G17+NOV!G17+DIC!G17</f>
        <v>2744</v>
      </c>
    </row>
    <row r="18" spans="1:9" ht="16.5" x14ac:dyDescent="0.25">
      <c r="A18" s="6" t="s">
        <v>14</v>
      </c>
      <c r="B18" s="6">
        <f>+OCT!B18+NOV!B18+DIC!B18</f>
        <v>327</v>
      </c>
      <c r="C18" s="6">
        <f>+OCT!C18+NOV!C18+DIC!C18</f>
        <v>158</v>
      </c>
      <c r="D18" s="6">
        <f>+OCT!D18+NOV!D18+DIC!D18</f>
        <v>169</v>
      </c>
      <c r="E18" s="6">
        <f>+OCT!E18+NOV!E18+DIC!E18</f>
        <v>4899</v>
      </c>
      <c r="F18" s="6">
        <f>+OCT!F18+NOV!F18+DIC!F18</f>
        <v>2303</v>
      </c>
      <c r="G18" s="6">
        <f>+OCT!G18+NOV!G18+DIC!G18</f>
        <v>2596</v>
      </c>
    </row>
    <row r="19" spans="1:9" ht="16.5" x14ac:dyDescent="0.25">
      <c r="A19" s="6" t="s">
        <v>15</v>
      </c>
      <c r="B19" s="6">
        <f>+OCT!B19+NOV!B19+DIC!B19</f>
        <v>381</v>
      </c>
      <c r="C19" s="6">
        <f>+OCT!C19+NOV!C19+DIC!C19</f>
        <v>244</v>
      </c>
      <c r="D19" s="6">
        <f>+OCT!D19+NOV!D19+DIC!D19</f>
        <v>137</v>
      </c>
      <c r="E19" s="6">
        <f>+OCT!E19+NOV!E19+DIC!E19</f>
        <v>4626</v>
      </c>
      <c r="F19" s="6">
        <f>+OCT!F19+NOV!F19+DIC!F19</f>
        <v>2653</v>
      </c>
      <c r="G19" s="6">
        <f>+OCT!G19+NOV!G19+DIC!G19</f>
        <v>1973</v>
      </c>
    </row>
    <row r="20" spans="1:9" ht="16.5" x14ac:dyDescent="0.25">
      <c r="A20" s="6" t="s">
        <v>16</v>
      </c>
      <c r="B20" s="6">
        <f>+OCT!B20+NOV!B20+DIC!B20</f>
        <v>715</v>
      </c>
      <c r="C20" s="6">
        <f>+OCT!C20+NOV!C20+DIC!C20</f>
        <v>452</v>
      </c>
      <c r="D20" s="6">
        <f>+OCT!D20+NOV!D20+DIC!D20</f>
        <v>263</v>
      </c>
      <c r="E20" s="6">
        <f>+OCT!E20+NOV!E20+DIC!E20</f>
        <v>10167</v>
      </c>
      <c r="F20" s="6">
        <f>+OCT!F20+NOV!F20+DIC!F20</f>
        <v>7334</v>
      </c>
      <c r="G20" s="6">
        <f>+OCT!G20+NOV!G20+DIC!G20</f>
        <v>2833</v>
      </c>
    </row>
    <row r="21" spans="1:9" ht="16.5" x14ac:dyDescent="0.25">
      <c r="A21" s="6" t="s">
        <v>17</v>
      </c>
      <c r="B21" s="6">
        <f>+OCT!B21+NOV!B21+DIC!B21</f>
        <v>1174</v>
      </c>
      <c r="C21" s="6">
        <f>+OCT!C21+NOV!C21+DIC!C21</f>
        <v>791</v>
      </c>
      <c r="D21" s="6">
        <f>+OCT!D21+NOV!D21+DIC!D21</f>
        <v>383</v>
      </c>
      <c r="E21" s="6">
        <f>+OCT!E21+NOV!E21+DIC!E21</f>
        <v>18484</v>
      </c>
      <c r="F21" s="6">
        <f>+OCT!F21+NOV!F21+DIC!F21</f>
        <v>13592</v>
      </c>
      <c r="G21" s="6">
        <f>+OCT!G21+NOV!G21+DIC!G21</f>
        <v>4892</v>
      </c>
    </row>
    <row r="22" spans="1:9" ht="16.5" x14ac:dyDescent="0.25">
      <c r="A22" s="6" t="s">
        <v>18</v>
      </c>
      <c r="B22" s="6">
        <f>+OCT!B22+NOV!B22+DIC!B22</f>
        <v>340</v>
      </c>
      <c r="C22" s="6">
        <f>+OCT!C22+NOV!C22+DIC!C22</f>
        <v>196</v>
      </c>
      <c r="D22" s="6">
        <f>+OCT!D22+NOV!D22+DIC!D22</f>
        <v>144</v>
      </c>
      <c r="E22" s="6">
        <f>+OCT!E22+NOV!E22+DIC!E22</f>
        <v>7389</v>
      </c>
      <c r="F22" s="6">
        <f>+OCT!F22+NOV!F22+DIC!F22</f>
        <v>4642</v>
      </c>
      <c r="G22" s="6">
        <f>+OCT!G22+NOV!G22+DIC!G22</f>
        <v>2747</v>
      </c>
    </row>
    <row r="23" spans="1:9" ht="27" customHeight="1" x14ac:dyDescent="0.25"/>
    <row r="24" spans="1:9" ht="15" customHeight="1" x14ac:dyDescent="0.25">
      <c r="A24" s="67" t="s">
        <v>29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4" t="s">
        <v>10</v>
      </c>
      <c r="B33" s="4">
        <f>SUM(B34:B41)</f>
        <v>1123</v>
      </c>
      <c r="C33" s="4">
        <f t="shared" ref="C33:G33" si="1">SUM(C34:C41)</f>
        <v>682</v>
      </c>
      <c r="D33" s="4">
        <f t="shared" si="1"/>
        <v>441</v>
      </c>
      <c r="E33" s="4">
        <f t="shared" si="1"/>
        <v>29805</v>
      </c>
      <c r="F33" s="4">
        <f t="shared" si="1"/>
        <v>18627</v>
      </c>
      <c r="G33" s="4">
        <f t="shared" si="1"/>
        <v>11178</v>
      </c>
    </row>
    <row r="34" spans="1:9" ht="16.5" x14ac:dyDescent="0.25">
      <c r="A34" s="6" t="s">
        <v>11</v>
      </c>
      <c r="B34" s="6">
        <f>+OCT!B34+NOV!B34+DIC!B34</f>
        <v>73</v>
      </c>
      <c r="C34" s="6">
        <f>+OCT!C34+NOV!C34+DIC!C34</f>
        <v>38</v>
      </c>
      <c r="D34" s="6">
        <f>+OCT!D34+NOV!D34+DIC!D34</f>
        <v>35</v>
      </c>
      <c r="E34" s="6">
        <f>+OCT!E34+NOV!E34+DIC!E34</f>
        <v>346</v>
      </c>
      <c r="F34" s="6">
        <f>+OCT!F34+NOV!F34+DIC!F34</f>
        <v>173</v>
      </c>
      <c r="G34" s="6">
        <f>+OCT!G34+NOV!G34+DIC!G34</f>
        <v>173</v>
      </c>
    </row>
    <row r="35" spans="1:9" ht="16.5" x14ac:dyDescent="0.25">
      <c r="A35" s="6" t="s">
        <v>12</v>
      </c>
      <c r="B35" s="6">
        <f>+OCT!B35+NOV!B35+DIC!B35</f>
        <v>54</v>
      </c>
      <c r="C35" s="6">
        <f>+OCT!C35+NOV!C35+DIC!C35</f>
        <v>29</v>
      </c>
      <c r="D35" s="6">
        <f>+OCT!D35+NOV!D35+DIC!D35</f>
        <v>25</v>
      </c>
      <c r="E35" s="6">
        <f>+OCT!E35+NOV!E35+DIC!E35</f>
        <v>1820</v>
      </c>
      <c r="F35" s="6">
        <f>+OCT!F35+NOV!F35+DIC!F35</f>
        <v>960</v>
      </c>
      <c r="G35" s="6">
        <f>+OCT!G35+NOV!G35+DIC!G35</f>
        <v>860</v>
      </c>
    </row>
    <row r="36" spans="1:9" ht="16.5" x14ac:dyDescent="0.25">
      <c r="A36" s="6" t="s">
        <v>13</v>
      </c>
      <c r="B36" s="6">
        <f>+OCT!B36+NOV!B36+DIC!B36</f>
        <v>45</v>
      </c>
      <c r="C36" s="6">
        <f>+OCT!C36+NOV!C36+DIC!C36</f>
        <v>26</v>
      </c>
      <c r="D36" s="6">
        <f>+OCT!D36+NOV!D36+DIC!D36</f>
        <v>19</v>
      </c>
      <c r="E36" s="6">
        <f>+OCT!E36+NOV!E36+DIC!E36</f>
        <v>2895</v>
      </c>
      <c r="F36" s="6">
        <f>+OCT!F36+NOV!F36+DIC!F36</f>
        <v>1380</v>
      </c>
      <c r="G36" s="6">
        <f>+OCT!G36+NOV!G36+DIC!G36</f>
        <v>1515</v>
      </c>
    </row>
    <row r="37" spans="1:9" ht="16.5" x14ac:dyDescent="0.25">
      <c r="A37" s="6" t="s">
        <v>14</v>
      </c>
      <c r="B37" s="6">
        <f>+OCT!B37+NOV!B37+DIC!B37</f>
        <v>100</v>
      </c>
      <c r="C37" s="6">
        <f>+OCT!C37+NOV!C37+DIC!C37</f>
        <v>59</v>
      </c>
      <c r="D37" s="6">
        <f>+OCT!D37+NOV!D37+DIC!D37</f>
        <v>41</v>
      </c>
      <c r="E37" s="6">
        <f>+OCT!E37+NOV!E37+DIC!E37</f>
        <v>2471</v>
      </c>
      <c r="F37" s="6">
        <f>+OCT!F37+NOV!F37+DIC!F37</f>
        <v>1243</v>
      </c>
      <c r="G37" s="6">
        <f>+OCT!G37+NOV!G37+DIC!G37</f>
        <v>1228</v>
      </c>
    </row>
    <row r="38" spans="1:9" ht="16.5" x14ac:dyDescent="0.25">
      <c r="A38" s="6" t="s">
        <v>15</v>
      </c>
      <c r="B38" s="6">
        <f>+OCT!B38+NOV!B38+DIC!B38</f>
        <v>109</v>
      </c>
      <c r="C38" s="6">
        <f>+OCT!C38+NOV!C38+DIC!C38</f>
        <v>65</v>
      </c>
      <c r="D38" s="6">
        <f>+OCT!D38+NOV!D38+DIC!D38</f>
        <v>44</v>
      </c>
      <c r="E38" s="6">
        <f>+OCT!E38+NOV!E38+DIC!E38</f>
        <v>2503</v>
      </c>
      <c r="F38" s="6">
        <f>+OCT!F38+NOV!F38+DIC!F38</f>
        <v>1319</v>
      </c>
      <c r="G38" s="6">
        <f>+OCT!G38+NOV!G38+DIC!G38</f>
        <v>1184</v>
      </c>
    </row>
    <row r="39" spans="1:9" ht="16.5" x14ac:dyDescent="0.25">
      <c r="A39" s="6" t="s">
        <v>16</v>
      </c>
      <c r="B39" s="6">
        <f>+OCT!B39+NOV!B39+DIC!B39</f>
        <v>229</v>
      </c>
      <c r="C39" s="6">
        <f>+OCT!C39+NOV!C39+DIC!C39</f>
        <v>152</v>
      </c>
      <c r="D39" s="6">
        <f>+OCT!D39+NOV!D39+DIC!D39</f>
        <v>77</v>
      </c>
      <c r="E39" s="6">
        <f>+OCT!E39+NOV!E39+DIC!E39</f>
        <v>5317</v>
      </c>
      <c r="F39" s="6">
        <f>+OCT!F39+NOV!F39+DIC!F39</f>
        <v>3757</v>
      </c>
      <c r="G39" s="6">
        <f>+OCT!G39+NOV!G39+DIC!G39</f>
        <v>1560</v>
      </c>
    </row>
    <row r="40" spans="1:9" ht="16.5" x14ac:dyDescent="0.25">
      <c r="A40" s="6" t="s">
        <v>17</v>
      </c>
      <c r="B40" s="6">
        <f>+OCT!B40+NOV!B40+DIC!B40</f>
        <v>412</v>
      </c>
      <c r="C40" s="6">
        <f>+OCT!C40+NOV!C40+DIC!C40</f>
        <v>264</v>
      </c>
      <c r="D40" s="6">
        <f>+OCT!D40+NOV!D40+DIC!D40</f>
        <v>148</v>
      </c>
      <c r="E40" s="6">
        <f>+OCT!E40+NOV!E40+DIC!E40</f>
        <v>9766</v>
      </c>
      <c r="F40" s="6">
        <f>+OCT!F40+NOV!F40+DIC!F40</f>
        <v>6915</v>
      </c>
      <c r="G40" s="6">
        <f>+OCT!G40+NOV!G40+DIC!G40</f>
        <v>2851</v>
      </c>
    </row>
    <row r="41" spans="1:9" ht="16.5" x14ac:dyDescent="0.25">
      <c r="A41" s="6" t="s">
        <v>18</v>
      </c>
      <c r="B41" s="6">
        <f>+OCT!B41+NOV!B41+DIC!B41</f>
        <v>101</v>
      </c>
      <c r="C41" s="6">
        <f>+OCT!C41+NOV!C41+DIC!C41</f>
        <v>49</v>
      </c>
      <c r="D41" s="6">
        <f>+OCT!D41+NOV!D41+DIC!D41</f>
        <v>52</v>
      </c>
      <c r="E41" s="6">
        <f>+OCT!E41+NOV!E41+DIC!E41</f>
        <v>4687</v>
      </c>
      <c r="F41" s="6">
        <f>+OCT!F41+NOV!F41+DIC!F41</f>
        <v>2880</v>
      </c>
      <c r="G41" s="6">
        <f>+OCT!G41+NOV!G41+DIC!G41</f>
        <v>1807</v>
      </c>
    </row>
    <row r="44" spans="1:9" ht="15" customHeight="1" x14ac:dyDescent="0.25">
      <c r="A44" s="67" t="s">
        <v>29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4" t="s">
        <v>10</v>
      </c>
      <c r="B53" s="4">
        <f>SUM(B54:B61)</f>
        <v>202</v>
      </c>
      <c r="C53" s="4">
        <f t="shared" ref="C53:G53" si="2">SUM(C54:C61)</f>
        <v>101</v>
      </c>
      <c r="D53" s="4">
        <f t="shared" si="2"/>
        <v>101</v>
      </c>
      <c r="E53" s="4">
        <f t="shared" si="2"/>
        <v>2120</v>
      </c>
      <c r="F53" s="4">
        <f t="shared" si="2"/>
        <v>1392</v>
      </c>
      <c r="G53" s="4">
        <f t="shared" si="2"/>
        <v>728</v>
      </c>
    </row>
    <row r="54" spans="1:9" ht="16.5" x14ac:dyDescent="0.25">
      <c r="A54" s="6" t="s">
        <v>11</v>
      </c>
      <c r="B54" s="6">
        <f>+OCT!B54+NOV!B54+DIC!B54</f>
        <v>5</v>
      </c>
      <c r="C54" s="6">
        <f>+OCT!C54+NOV!C54+DIC!C54</f>
        <v>4</v>
      </c>
      <c r="D54" s="6">
        <f>+OCT!D54+NOV!D54+DIC!D54</f>
        <v>1</v>
      </c>
      <c r="E54" s="6">
        <f>+OCT!E54+NOV!E54+DIC!E54</f>
        <v>42</v>
      </c>
      <c r="F54" s="6">
        <f>+OCT!F54+NOV!F54+DIC!F54</f>
        <v>25</v>
      </c>
      <c r="G54" s="6">
        <f>+OCT!G54+NOV!G54+DIC!G54</f>
        <v>17</v>
      </c>
    </row>
    <row r="55" spans="1:9" ht="16.5" x14ac:dyDescent="0.25">
      <c r="A55" s="6" t="s">
        <v>12</v>
      </c>
      <c r="B55" s="6">
        <f>+OCT!B55+NOV!B55+DIC!B55</f>
        <v>7</v>
      </c>
      <c r="C55" s="6">
        <f>+OCT!C55+NOV!C55+DIC!C55</f>
        <v>5</v>
      </c>
      <c r="D55" s="6">
        <f>+OCT!D55+NOV!D55+DIC!D55</f>
        <v>2</v>
      </c>
      <c r="E55" s="6">
        <f>+OCT!E55+NOV!E55+DIC!E55</f>
        <v>163</v>
      </c>
      <c r="F55" s="6">
        <f>+OCT!F55+NOV!F55+DIC!F55</f>
        <v>76</v>
      </c>
      <c r="G55" s="6">
        <f>+OCT!G55+NOV!G55+DIC!G55</f>
        <v>87</v>
      </c>
    </row>
    <row r="56" spans="1:9" ht="16.5" x14ac:dyDescent="0.25">
      <c r="A56" s="6" t="s">
        <v>13</v>
      </c>
      <c r="B56" s="6">
        <f>+OCT!B56+NOV!B56+DIC!B56</f>
        <v>8</v>
      </c>
      <c r="C56" s="6">
        <f>+OCT!C56+NOV!C56+DIC!C56</f>
        <v>6</v>
      </c>
      <c r="D56" s="6">
        <f>+OCT!D56+NOV!D56+DIC!D56</f>
        <v>2</v>
      </c>
      <c r="E56" s="6">
        <f>+OCT!E56+NOV!E56+DIC!E56</f>
        <v>178</v>
      </c>
      <c r="F56" s="6">
        <f>+OCT!F56+NOV!F56+DIC!F56</f>
        <v>89</v>
      </c>
      <c r="G56" s="6">
        <f>+OCT!G56+NOV!G56+DIC!G56</f>
        <v>89</v>
      </c>
    </row>
    <row r="57" spans="1:9" ht="16.5" x14ac:dyDescent="0.25">
      <c r="A57" s="6" t="s">
        <v>14</v>
      </c>
      <c r="B57" s="6">
        <f>+OCT!B57+NOV!B57+DIC!B57</f>
        <v>11</v>
      </c>
      <c r="C57" s="6">
        <f>+OCT!C57+NOV!C57+DIC!C57</f>
        <v>5</v>
      </c>
      <c r="D57" s="6">
        <f>+OCT!D57+NOV!D57+DIC!D57</f>
        <v>6</v>
      </c>
      <c r="E57" s="6">
        <f>+OCT!E57+NOV!E57+DIC!E57</f>
        <v>222</v>
      </c>
      <c r="F57" s="6">
        <f>+OCT!F57+NOV!F57+DIC!F57</f>
        <v>115</v>
      </c>
      <c r="G57" s="6">
        <f>+OCT!G57+NOV!G57+DIC!G57</f>
        <v>107</v>
      </c>
    </row>
    <row r="58" spans="1:9" ht="16.5" x14ac:dyDescent="0.25">
      <c r="A58" s="6" t="s">
        <v>15</v>
      </c>
      <c r="B58" s="6">
        <f>+OCT!B58+NOV!B58+DIC!B58</f>
        <v>6</v>
      </c>
      <c r="C58" s="6">
        <f>+OCT!C58+NOV!C58+DIC!C58</f>
        <v>4</v>
      </c>
      <c r="D58" s="6">
        <f>+OCT!D58+NOV!D58+DIC!D58</f>
        <v>2</v>
      </c>
      <c r="E58" s="6">
        <f>+OCT!E58+NOV!E58+DIC!E58</f>
        <v>115</v>
      </c>
      <c r="F58" s="6">
        <f>+OCT!F58+NOV!F58+DIC!F58</f>
        <v>64</v>
      </c>
      <c r="G58" s="6">
        <f>+OCT!G58+NOV!G58+DIC!G58</f>
        <v>51</v>
      </c>
    </row>
    <row r="59" spans="1:9" ht="16.5" x14ac:dyDescent="0.25">
      <c r="A59" s="6" t="s">
        <v>16</v>
      </c>
      <c r="B59" s="6">
        <f>+OCT!B59+NOV!B59+DIC!B59</f>
        <v>83</v>
      </c>
      <c r="C59" s="6">
        <f>+OCT!C59+NOV!C59+DIC!C59</f>
        <v>21</v>
      </c>
      <c r="D59" s="6">
        <f>+OCT!D59+NOV!D59+DIC!D59</f>
        <v>62</v>
      </c>
      <c r="E59" s="6">
        <f>+OCT!E59+NOV!E59+DIC!E59</f>
        <v>442</v>
      </c>
      <c r="F59" s="6">
        <f>+OCT!F59+NOV!F59+DIC!F59</f>
        <v>294</v>
      </c>
      <c r="G59" s="6">
        <f>+OCT!G59+NOV!G59+DIC!G59</f>
        <v>148</v>
      </c>
    </row>
    <row r="60" spans="1:9" ht="16.5" x14ac:dyDescent="0.25">
      <c r="A60" s="6" t="s">
        <v>17</v>
      </c>
      <c r="B60" s="6">
        <f>+OCT!B60+NOV!B60+DIC!B60</f>
        <v>60</v>
      </c>
      <c r="C60" s="6">
        <f>+OCT!C60+NOV!C60+DIC!C60</f>
        <v>43</v>
      </c>
      <c r="D60" s="6">
        <f>+OCT!D60+NOV!D60+DIC!D60</f>
        <v>17</v>
      </c>
      <c r="E60" s="6">
        <f>+OCT!E60+NOV!E60+DIC!E60</f>
        <v>715</v>
      </c>
      <c r="F60" s="6">
        <f>+OCT!F60+NOV!F60+DIC!F60</f>
        <v>568</v>
      </c>
      <c r="G60" s="6">
        <f>+OCT!G60+NOV!G60+DIC!G60</f>
        <v>147</v>
      </c>
    </row>
    <row r="61" spans="1:9" ht="16.5" x14ac:dyDescent="0.25">
      <c r="A61" s="6" t="s">
        <v>18</v>
      </c>
      <c r="B61" s="6">
        <f>+OCT!B61+NOV!B61+DIC!B61</f>
        <v>22</v>
      </c>
      <c r="C61" s="6">
        <f>+OCT!C61+NOV!C61+DIC!C61</f>
        <v>13</v>
      </c>
      <c r="D61" s="6">
        <f>+OCT!D61+NOV!D61+DIC!D61</f>
        <v>9</v>
      </c>
      <c r="E61" s="6">
        <f>+OCT!E61+NOV!E61+DIC!E61</f>
        <v>243</v>
      </c>
      <c r="F61" s="6">
        <f>+OCT!F61+NOV!F61+DIC!F61</f>
        <v>161</v>
      </c>
      <c r="G61" s="6">
        <f>+OCT!G61+NOV!G61+DIC!G61</f>
        <v>82</v>
      </c>
    </row>
    <row r="64" spans="1:9" ht="15" customHeight="1" x14ac:dyDescent="0.25">
      <c r="A64" s="67" t="s">
        <v>29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4" t="s">
        <v>10</v>
      </c>
      <c r="B73" s="4">
        <f>SUM(B74:B81)</f>
        <v>174</v>
      </c>
      <c r="C73" s="4">
        <f t="shared" ref="C73:G73" si="3">SUM(C74:C81)</f>
        <v>108</v>
      </c>
      <c r="D73" s="4">
        <f t="shared" si="3"/>
        <v>66</v>
      </c>
      <c r="E73" s="4">
        <f t="shared" si="3"/>
        <v>4264</v>
      </c>
      <c r="F73" s="4">
        <f t="shared" si="3"/>
        <v>2795</v>
      </c>
      <c r="G73" s="4">
        <f t="shared" si="3"/>
        <v>1469</v>
      </c>
    </row>
    <row r="74" spans="1:9" ht="16.5" x14ac:dyDescent="0.25">
      <c r="A74" s="6" t="s">
        <v>11</v>
      </c>
      <c r="B74" s="6">
        <f>+OCT!B74+NOV!B74+DIC!B74</f>
        <v>9</v>
      </c>
      <c r="C74" s="6">
        <f>+OCT!C74+NOV!C74+DIC!C74</f>
        <v>6</v>
      </c>
      <c r="D74" s="6">
        <f>+OCT!D74+NOV!D74+DIC!D74</f>
        <v>3</v>
      </c>
      <c r="E74" s="6">
        <f>+OCT!E74+NOV!E74+DIC!E74</f>
        <v>26</v>
      </c>
      <c r="F74" s="6">
        <f>+OCT!F74+NOV!F74+DIC!F74</f>
        <v>18</v>
      </c>
      <c r="G74" s="6">
        <f>+OCT!G74+NOV!G74+DIC!G74</f>
        <v>8</v>
      </c>
    </row>
    <row r="75" spans="1:9" ht="16.5" x14ac:dyDescent="0.25">
      <c r="A75" s="6" t="s">
        <v>12</v>
      </c>
      <c r="B75" s="6">
        <f>+OCT!B75+NOV!B75+DIC!B75</f>
        <v>2</v>
      </c>
      <c r="C75" s="6">
        <f>+OCT!C75+NOV!C75+DIC!C75</f>
        <v>2</v>
      </c>
      <c r="D75" s="6">
        <f>+OCT!D75+NOV!D75+DIC!D75</f>
        <v>0</v>
      </c>
      <c r="E75" s="6">
        <f>+OCT!E75+NOV!E75+DIC!E75</f>
        <v>339</v>
      </c>
      <c r="F75" s="6">
        <f>+OCT!F75+NOV!F75+DIC!F75</f>
        <v>202</v>
      </c>
      <c r="G75" s="6">
        <f>+OCT!G75+NOV!G75+DIC!G75</f>
        <v>137</v>
      </c>
    </row>
    <row r="76" spans="1:9" ht="16.5" x14ac:dyDescent="0.25">
      <c r="A76" s="6" t="s">
        <v>13</v>
      </c>
      <c r="B76" s="6">
        <f>+OCT!B76+NOV!B76+DIC!B76</f>
        <v>7</v>
      </c>
      <c r="C76" s="6">
        <f>+OCT!C76+NOV!C76+DIC!C76</f>
        <v>1</v>
      </c>
      <c r="D76" s="6">
        <f>+OCT!D76+NOV!D76+DIC!D76</f>
        <v>6</v>
      </c>
      <c r="E76" s="6">
        <f>+OCT!E76+NOV!E76+DIC!E76</f>
        <v>603</v>
      </c>
      <c r="F76" s="6">
        <f>+OCT!F76+NOV!F76+DIC!F76</f>
        <v>291</v>
      </c>
      <c r="G76" s="6">
        <f>+OCT!G76+NOV!G76+DIC!G76</f>
        <v>312</v>
      </c>
    </row>
    <row r="77" spans="1:9" ht="16.5" x14ac:dyDescent="0.25">
      <c r="A77" s="6" t="s">
        <v>14</v>
      </c>
      <c r="B77" s="6">
        <f>+OCT!B77+NOV!B77+DIC!B77</f>
        <v>9</v>
      </c>
      <c r="C77" s="6">
        <f>+OCT!C77+NOV!C77+DIC!C77</f>
        <v>4</v>
      </c>
      <c r="D77" s="6">
        <f>+OCT!D77+NOV!D77+DIC!D77</f>
        <v>5</v>
      </c>
      <c r="E77" s="6">
        <f>+OCT!E77+NOV!E77+DIC!E77</f>
        <v>335</v>
      </c>
      <c r="F77" s="6">
        <f>+OCT!F77+NOV!F77+DIC!F77</f>
        <v>128</v>
      </c>
      <c r="G77" s="6">
        <f>+OCT!G77+NOV!G77+DIC!G77</f>
        <v>207</v>
      </c>
    </row>
    <row r="78" spans="1:9" ht="16.5" x14ac:dyDescent="0.25">
      <c r="A78" s="6" t="s">
        <v>15</v>
      </c>
      <c r="B78" s="6">
        <f>+OCT!B78+NOV!B78+DIC!B78</f>
        <v>29</v>
      </c>
      <c r="C78" s="6">
        <f>+OCT!C78+NOV!C78+DIC!C78</f>
        <v>14</v>
      </c>
      <c r="D78" s="6">
        <f>+OCT!D78+NOV!D78+DIC!D78</f>
        <v>15</v>
      </c>
      <c r="E78" s="6">
        <f>+OCT!E78+NOV!E78+DIC!E78</f>
        <v>316</v>
      </c>
      <c r="F78" s="6">
        <f>+OCT!F78+NOV!F78+DIC!F78</f>
        <v>194</v>
      </c>
      <c r="G78" s="6">
        <f>+OCT!G78+NOV!G78+DIC!G78</f>
        <v>122</v>
      </c>
    </row>
    <row r="79" spans="1:9" ht="16.5" x14ac:dyDescent="0.25">
      <c r="A79" s="6" t="s">
        <v>16</v>
      </c>
      <c r="B79" s="6">
        <f>+OCT!B79+NOV!B79+DIC!B79</f>
        <v>43</v>
      </c>
      <c r="C79" s="6">
        <f>+OCT!C79+NOV!C79+DIC!C79</f>
        <v>24</v>
      </c>
      <c r="D79" s="6">
        <f>+OCT!D79+NOV!D79+DIC!D79</f>
        <v>19</v>
      </c>
      <c r="E79" s="6">
        <f>+OCT!E79+NOV!E79+DIC!E79</f>
        <v>675</v>
      </c>
      <c r="F79" s="6">
        <f>+OCT!F79+NOV!F79+DIC!F79</f>
        <v>515</v>
      </c>
      <c r="G79" s="6">
        <f>+OCT!G79+NOV!G79+DIC!G79</f>
        <v>160</v>
      </c>
    </row>
    <row r="80" spans="1:9" ht="16.5" x14ac:dyDescent="0.25">
      <c r="A80" s="6" t="s">
        <v>17</v>
      </c>
      <c r="B80" s="6">
        <f>+OCT!B80+NOV!B80+DIC!B80</f>
        <v>61</v>
      </c>
      <c r="C80" s="6">
        <f>+OCT!C80+NOV!C80+DIC!C80</f>
        <v>47</v>
      </c>
      <c r="D80" s="6">
        <f>+OCT!D80+NOV!D80+DIC!D80</f>
        <v>14</v>
      </c>
      <c r="E80" s="6">
        <f>+OCT!E80+NOV!E80+DIC!E80</f>
        <v>1500</v>
      </c>
      <c r="F80" s="6">
        <f>+OCT!F80+NOV!F80+DIC!F80</f>
        <v>1151</v>
      </c>
      <c r="G80" s="6">
        <f>+OCT!G80+NOV!G80+DIC!G80</f>
        <v>349</v>
      </c>
    </row>
    <row r="81" spans="1:9" ht="16.5" x14ac:dyDescent="0.25">
      <c r="A81" s="6" t="s">
        <v>18</v>
      </c>
      <c r="B81" s="6">
        <f>+OCT!B81+NOV!B81+DIC!B81</f>
        <v>14</v>
      </c>
      <c r="C81" s="6">
        <f>+OCT!C81+NOV!C81+DIC!C81</f>
        <v>10</v>
      </c>
      <c r="D81" s="6">
        <f>+OCT!D81+NOV!D81+DIC!D81</f>
        <v>4</v>
      </c>
      <c r="E81" s="6">
        <f>+OCT!E81+NOV!E81+DIC!E81</f>
        <v>470</v>
      </c>
      <c r="F81" s="6">
        <f>+OCT!F81+NOV!F81+DIC!F81</f>
        <v>296</v>
      </c>
      <c r="G81" s="6">
        <f>+OCT!G81+NOV!G81+DIC!G81</f>
        <v>174</v>
      </c>
    </row>
    <row r="84" spans="1:9" ht="15" customHeight="1" x14ac:dyDescent="0.25">
      <c r="A84" s="67" t="s">
        <v>29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4" t="s">
        <v>10</v>
      </c>
      <c r="B93" s="4">
        <f>SUM(B94:B101)</f>
        <v>199</v>
      </c>
      <c r="C93" s="4">
        <f>SUM(C94:C101)</f>
        <v>125</v>
      </c>
      <c r="D93" s="4">
        <f t="shared" ref="D93:G93" si="4">SUM(D94:D101)</f>
        <v>74</v>
      </c>
      <c r="E93" s="4">
        <f t="shared" si="4"/>
        <v>2504</v>
      </c>
      <c r="F93" s="4">
        <f t="shared" si="4"/>
        <v>1676</v>
      </c>
      <c r="G93" s="4">
        <f t="shared" si="4"/>
        <v>828</v>
      </c>
    </row>
    <row r="94" spans="1:9" ht="16.5" x14ac:dyDescent="0.25">
      <c r="A94" s="6" t="s">
        <v>11</v>
      </c>
      <c r="B94" s="6">
        <f>+OCT!B94+NOV!B94+DIC!B94</f>
        <v>6</v>
      </c>
      <c r="C94" s="6">
        <f>+OCT!C94+NOV!C94+DIC!C94</f>
        <v>2</v>
      </c>
      <c r="D94" s="6">
        <f>+OCT!D94+NOV!D94+DIC!D94</f>
        <v>4</v>
      </c>
      <c r="E94" s="6">
        <f>+OCT!E94+NOV!E94+DIC!E94</f>
        <v>27</v>
      </c>
      <c r="F94" s="6">
        <f>+OCT!F94+NOV!F94+DIC!F94</f>
        <v>11</v>
      </c>
      <c r="G94" s="6">
        <f>+OCT!G94+NOV!G94+DIC!G94</f>
        <v>16</v>
      </c>
    </row>
    <row r="95" spans="1:9" ht="16.5" x14ac:dyDescent="0.25">
      <c r="A95" s="6" t="s">
        <v>12</v>
      </c>
      <c r="B95" s="6">
        <f>+OCT!B95+NOV!B95+DIC!B95</f>
        <v>5</v>
      </c>
      <c r="C95" s="6">
        <f>+OCT!C95+NOV!C95+DIC!C95</f>
        <v>1</v>
      </c>
      <c r="D95" s="6">
        <f>+OCT!D95+NOV!D95+DIC!D95</f>
        <v>4</v>
      </c>
      <c r="E95" s="6">
        <f>+OCT!E95+NOV!E95+DIC!E95</f>
        <v>131</v>
      </c>
      <c r="F95" s="6">
        <f>+OCT!F95+NOV!F95+DIC!F95</f>
        <v>49</v>
      </c>
      <c r="G95" s="6">
        <f>+OCT!G95+NOV!G95+DIC!G95</f>
        <v>82</v>
      </c>
    </row>
    <row r="96" spans="1:9" ht="16.5" x14ac:dyDescent="0.25">
      <c r="A96" s="6" t="s">
        <v>13</v>
      </c>
      <c r="B96" s="6">
        <f>+OCT!B96+NOV!B96+DIC!B96</f>
        <v>3</v>
      </c>
      <c r="C96" s="6">
        <f>+OCT!C96+NOV!C96+DIC!C96</f>
        <v>2</v>
      </c>
      <c r="D96" s="6">
        <f>+OCT!D96+NOV!D96+DIC!D96</f>
        <v>1</v>
      </c>
      <c r="E96" s="6">
        <f>+OCT!E96+NOV!E96+DIC!E96</f>
        <v>216</v>
      </c>
      <c r="F96" s="6">
        <f>+OCT!F96+NOV!F96+DIC!F96</f>
        <v>92</v>
      </c>
      <c r="G96" s="6">
        <f>+OCT!G96+NOV!G96+DIC!G96</f>
        <v>124</v>
      </c>
    </row>
    <row r="97" spans="1:9" ht="16.5" x14ac:dyDescent="0.25">
      <c r="A97" s="6" t="s">
        <v>14</v>
      </c>
      <c r="B97" s="6">
        <f>+OCT!B97+NOV!B97+DIC!B97</f>
        <v>14</v>
      </c>
      <c r="C97" s="6">
        <f>+OCT!C97+NOV!C97+DIC!C97</f>
        <v>6</v>
      </c>
      <c r="D97" s="6">
        <f>+OCT!D97+NOV!D97+DIC!D97</f>
        <v>8</v>
      </c>
      <c r="E97" s="6">
        <f>+OCT!E97+NOV!E97+DIC!E97</f>
        <v>135</v>
      </c>
      <c r="F97" s="6">
        <f>+OCT!F97+NOV!F97+DIC!F97</f>
        <v>57</v>
      </c>
      <c r="G97" s="6">
        <f>+OCT!G97+NOV!G97+DIC!G97</f>
        <v>78</v>
      </c>
    </row>
    <row r="98" spans="1:9" ht="16.5" x14ac:dyDescent="0.25">
      <c r="A98" s="6" t="s">
        <v>15</v>
      </c>
      <c r="B98" s="6">
        <f>+OCT!B98+NOV!B98+DIC!B98</f>
        <v>43</v>
      </c>
      <c r="C98" s="6">
        <f>+OCT!C98+NOV!C98+DIC!C98</f>
        <v>34</v>
      </c>
      <c r="D98" s="6">
        <f>+OCT!D98+NOV!D98+DIC!D98</f>
        <v>9</v>
      </c>
      <c r="E98" s="6">
        <f>+OCT!E98+NOV!E98+DIC!E98</f>
        <v>284</v>
      </c>
      <c r="F98" s="6">
        <f>+OCT!F98+NOV!F98+DIC!F98</f>
        <v>189</v>
      </c>
      <c r="G98" s="6">
        <f>+OCT!G98+NOV!G98+DIC!G98</f>
        <v>95</v>
      </c>
    </row>
    <row r="99" spans="1:9" ht="16.5" x14ac:dyDescent="0.25">
      <c r="A99" s="6" t="s">
        <v>16</v>
      </c>
      <c r="B99" s="6">
        <f>+OCT!B99+NOV!B99+DIC!B99</f>
        <v>34</v>
      </c>
      <c r="C99" s="6">
        <f>+OCT!C99+NOV!C99+DIC!C99</f>
        <v>21</v>
      </c>
      <c r="D99" s="6">
        <f>+OCT!D99+NOV!D99+DIC!D99</f>
        <v>13</v>
      </c>
      <c r="E99" s="6">
        <f>+OCT!E99+NOV!E99+DIC!E99</f>
        <v>472</v>
      </c>
      <c r="F99" s="6">
        <f>+OCT!F99+NOV!F99+DIC!F99</f>
        <v>369</v>
      </c>
      <c r="G99" s="6">
        <f>+OCT!G99+NOV!G99+DIC!G99</f>
        <v>103</v>
      </c>
    </row>
    <row r="100" spans="1:9" ht="16.5" x14ac:dyDescent="0.25">
      <c r="A100" s="6" t="s">
        <v>17</v>
      </c>
      <c r="B100" s="6">
        <f>+OCT!B100+NOV!B100+DIC!B100</f>
        <v>67</v>
      </c>
      <c r="C100" s="6">
        <f>+OCT!C100+NOV!C100+DIC!C100</f>
        <v>43</v>
      </c>
      <c r="D100" s="6">
        <f>+OCT!D100+NOV!D100+DIC!D100</f>
        <v>24</v>
      </c>
      <c r="E100" s="6">
        <f>+OCT!E100+NOV!E100+DIC!E100</f>
        <v>795</v>
      </c>
      <c r="F100" s="6">
        <f>+OCT!F100+NOV!F100+DIC!F100</f>
        <v>610</v>
      </c>
      <c r="G100" s="6">
        <f>+OCT!G100+NOV!G100+DIC!G100</f>
        <v>185</v>
      </c>
    </row>
    <row r="101" spans="1:9" ht="16.5" x14ac:dyDescent="0.25">
      <c r="A101" s="6" t="s">
        <v>18</v>
      </c>
      <c r="B101" s="6">
        <f>+OCT!B101+NOV!B101+DIC!B101</f>
        <v>27</v>
      </c>
      <c r="C101" s="6">
        <f>+OCT!C101+NOV!C101+DIC!C101</f>
        <v>16</v>
      </c>
      <c r="D101" s="6">
        <f>+OCT!D101+NOV!D101+DIC!D101</f>
        <v>11</v>
      </c>
      <c r="E101" s="6">
        <f>+OCT!E101+NOV!E101+DIC!E101</f>
        <v>444</v>
      </c>
      <c r="F101" s="6">
        <f>+OCT!F101+NOV!F101+DIC!F101</f>
        <v>299</v>
      </c>
      <c r="G101" s="6">
        <f>+OCT!G101+NOV!G101+DIC!G101</f>
        <v>145</v>
      </c>
    </row>
    <row r="104" spans="1:9" ht="15" customHeight="1" x14ac:dyDescent="0.25">
      <c r="A104" s="67" t="s">
        <v>29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4" t="s">
        <v>10</v>
      </c>
      <c r="B113" s="4">
        <f>SUM(B114:B121)</f>
        <v>236</v>
      </c>
      <c r="C113" s="4">
        <f t="shared" ref="C113:G113" si="5">SUM(C114:C121)</f>
        <v>139</v>
      </c>
      <c r="D113" s="4">
        <f t="shared" si="5"/>
        <v>97</v>
      </c>
      <c r="E113" s="4">
        <f t="shared" si="5"/>
        <v>2072</v>
      </c>
      <c r="F113" s="4">
        <f t="shared" si="5"/>
        <v>1331</v>
      </c>
      <c r="G113" s="4">
        <f t="shared" si="5"/>
        <v>741</v>
      </c>
    </row>
    <row r="114" spans="1:9" ht="16.5" x14ac:dyDescent="0.25">
      <c r="A114" s="6" t="s">
        <v>11</v>
      </c>
      <c r="B114" s="6">
        <f>+OCT!B114+NOV!B114+DIC!B114</f>
        <v>11</v>
      </c>
      <c r="C114" s="6">
        <f>+OCT!C114+NOV!C114+DIC!C114</f>
        <v>5</v>
      </c>
      <c r="D114" s="6">
        <f>+OCT!D114+NOV!D114+DIC!D114</f>
        <v>6</v>
      </c>
      <c r="E114" s="6">
        <f>+OCT!E114+NOV!E114+DIC!E114</f>
        <v>33</v>
      </c>
      <c r="F114" s="6">
        <f>+OCT!F114+NOV!F114+DIC!F114</f>
        <v>17</v>
      </c>
      <c r="G114" s="6">
        <f>+OCT!G114+NOV!G114+DIC!G114</f>
        <v>16</v>
      </c>
    </row>
    <row r="115" spans="1:9" ht="16.5" x14ac:dyDescent="0.25">
      <c r="A115" s="6" t="s">
        <v>12</v>
      </c>
      <c r="B115" s="6">
        <f>+OCT!B115+NOV!B115+DIC!B115</f>
        <v>11</v>
      </c>
      <c r="C115" s="6">
        <f>+OCT!C115+NOV!C115+DIC!C115</f>
        <v>5</v>
      </c>
      <c r="D115" s="6">
        <f>+OCT!D115+NOV!D115+DIC!D115</f>
        <v>6</v>
      </c>
      <c r="E115" s="6">
        <f>+OCT!E115+NOV!E115+DIC!E115</f>
        <v>137</v>
      </c>
      <c r="F115" s="6">
        <f>+OCT!F115+NOV!F115+DIC!F115</f>
        <v>55</v>
      </c>
      <c r="G115" s="6">
        <f>+OCT!G115+NOV!G115+DIC!G115</f>
        <v>82</v>
      </c>
    </row>
    <row r="116" spans="1:9" ht="16.5" x14ac:dyDescent="0.25">
      <c r="A116" s="6" t="s">
        <v>13</v>
      </c>
      <c r="B116" s="6">
        <f>+OCT!B116+NOV!B116+DIC!B116</f>
        <v>4</v>
      </c>
      <c r="C116" s="6">
        <f>+OCT!C116+NOV!C116+DIC!C116</f>
        <v>1</v>
      </c>
      <c r="D116" s="6">
        <f>+OCT!D116+NOV!D116+DIC!D116</f>
        <v>3</v>
      </c>
      <c r="E116" s="6">
        <f>+OCT!E116+NOV!E116+DIC!E116</f>
        <v>185</v>
      </c>
      <c r="F116" s="6">
        <f>+OCT!F116+NOV!F116+DIC!F116</f>
        <v>76</v>
      </c>
      <c r="G116" s="6">
        <f>+OCT!G116+NOV!G116+DIC!G116</f>
        <v>109</v>
      </c>
    </row>
    <row r="117" spans="1:9" ht="16.5" x14ac:dyDescent="0.25">
      <c r="A117" s="6" t="s">
        <v>14</v>
      </c>
      <c r="B117" s="6">
        <f>+OCT!B117+NOV!B117+DIC!B117</f>
        <v>16</v>
      </c>
      <c r="C117" s="6">
        <f>+OCT!C117+NOV!C117+DIC!C117</f>
        <v>8</v>
      </c>
      <c r="D117" s="6">
        <f>+OCT!D117+NOV!D117+DIC!D117</f>
        <v>8</v>
      </c>
      <c r="E117" s="6">
        <f>+OCT!E117+NOV!E117+DIC!E117</f>
        <v>152</v>
      </c>
      <c r="F117" s="6">
        <f>+OCT!F117+NOV!F117+DIC!F117</f>
        <v>81</v>
      </c>
      <c r="G117" s="6">
        <f>+OCT!G117+NOV!G117+DIC!G117</f>
        <v>71</v>
      </c>
    </row>
    <row r="118" spans="1:9" ht="16.5" x14ac:dyDescent="0.25">
      <c r="A118" s="6" t="s">
        <v>15</v>
      </c>
      <c r="B118" s="6">
        <f>+OCT!B118+NOV!B118+DIC!B118</f>
        <v>13</v>
      </c>
      <c r="C118" s="6">
        <f>+OCT!C118+NOV!C118+DIC!C118</f>
        <v>7</v>
      </c>
      <c r="D118" s="6">
        <f>+OCT!D118+NOV!D118+DIC!D118</f>
        <v>6</v>
      </c>
      <c r="E118" s="6">
        <f>+OCT!E118+NOV!E118+DIC!E118</f>
        <v>127</v>
      </c>
      <c r="F118" s="6">
        <f>+OCT!F118+NOV!F118+DIC!F118</f>
        <v>79</v>
      </c>
      <c r="G118" s="6">
        <f>+OCT!G118+NOV!G118+DIC!G118</f>
        <v>48</v>
      </c>
    </row>
    <row r="119" spans="1:9" ht="16.5" x14ac:dyDescent="0.25">
      <c r="A119" s="6" t="s">
        <v>16</v>
      </c>
      <c r="B119" s="6">
        <f>+OCT!B119+NOV!B119+DIC!B119</f>
        <v>43</v>
      </c>
      <c r="C119" s="6">
        <f>+OCT!C119+NOV!C119+DIC!C119</f>
        <v>28</v>
      </c>
      <c r="D119" s="6">
        <f>+OCT!D119+NOV!D119+DIC!D119</f>
        <v>15</v>
      </c>
      <c r="E119" s="6">
        <f>+OCT!E119+NOV!E119+DIC!E119</f>
        <v>416</v>
      </c>
      <c r="F119" s="6">
        <f>+OCT!F119+NOV!F119+DIC!F119</f>
        <v>311</v>
      </c>
      <c r="G119" s="6">
        <f>+OCT!G119+NOV!G119+DIC!G119</f>
        <v>105</v>
      </c>
    </row>
    <row r="120" spans="1:9" ht="16.5" x14ac:dyDescent="0.25">
      <c r="A120" s="6" t="s">
        <v>17</v>
      </c>
      <c r="B120" s="6">
        <f>+OCT!B120+NOV!B120+DIC!B120</f>
        <v>103</v>
      </c>
      <c r="C120" s="6">
        <f>+OCT!C120+NOV!C120+DIC!C120</f>
        <v>64</v>
      </c>
      <c r="D120" s="6">
        <f>+OCT!D120+NOV!D120+DIC!D120</f>
        <v>39</v>
      </c>
      <c r="E120" s="6">
        <f>+OCT!E120+NOV!E120+DIC!E120</f>
        <v>737</v>
      </c>
      <c r="F120" s="6">
        <f>+OCT!F120+NOV!F120+DIC!F120</f>
        <v>546</v>
      </c>
      <c r="G120" s="6">
        <f>+OCT!G120+NOV!G120+DIC!G120</f>
        <v>191</v>
      </c>
    </row>
    <row r="121" spans="1:9" ht="16.5" x14ac:dyDescent="0.25">
      <c r="A121" s="6" t="s">
        <v>18</v>
      </c>
      <c r="B121" s="6">
        <f>+OCT!B121+NOV!B121+DIC!B121</f>
        <v>35</v>
      </c>
      <c r="C121" s="6">
        <f>+OCT!C121+NOV!C121+DIC!C121</f>
        <v>21</v>
      </c>
      <c r="D121" s="6">
        <f>+OCT!D121+NOV!D121+DIC!D121</f>
        <v>14</v>
      </c>
      <c r="E121" s="6">
        <f>+OCT!E121+NOV!E121+DIC!E121</f>
        <v>285</v>
      </c>
      <c r="F121" s="6">
        <f>+OCT!F121+NOV!F121+DIC!F121</f>
        <v>166</v>
      </c>
      <c r="G121" s="6">
        <f>+OCT!G121+NOV!G121+DIC!G121</f>
        <v>119</v>
      </c>
    </row>
    <row r="124" spans="1:9" ht="15" customHeight="1" x14ac:dyDescent="0.25">
      <c r="A124" s="67" t="s">
        <v>29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4" t="s">
        <v>10</v>
      </c>
      <c r="B133" s="4">
        <f>SUM(B134:B141)</f>
        <v>339</v>
      </c>
      <c r="C133" s="4">
        <f>SUM(C134:C141)</f>
        <v>204</v>
      </c>
      <c r="D133" s="4">
        <f t="shared" ref="D133:G133" si="6">SUM(D134:D141)</f>
        <v>135</v>
      </c>
      <c r="E133" s="4">
        <f t="shared" si="6"/>
        <v>4103</v>
      </c>
      <c r="F133" s="4">
        <f t="shared" si="6"/>
        <v>2638</v>
      </c>
      <c r="G133" s="4">
        <f t="shared" si="6"/>
        <v>1465</v>
      </c>
    </row>
    <row r="134" spans="1:9" ht="16.5" x14ac:dyDescent="0.25">
      <c r="A134" s="6" t="s">
        <v>11</v>
      </c>
      <c r="B134" s="6">
        <f>+OCT!B134+NOV!B134+DIC!B134</f>
        <v>14</v>
      </c>
      <c r="C134" s="6">
        <f>+OCT!C134+NOV!C134+DIC!C134</f>
        <v>8</v>
      </c>
      <c r="D134" s="6">
        <f>+OCT!D134+NOV!D134+DIC!D134</f>
        <v>6</v>
      </c>
      <c r="E134" s="6">
        <f>+OCT!E134+NOV!E134+DIC!E134</f>
        <v>25</v>
      </c>
      <c r="F134" s="6">
        <f>+OCT!F134+NOV!F134+DIC!F134</f>
        <v>18</v>
      </c>
      <c r="G134" s="6">
        <f>+OCT!G134+NOV!G134+DIC!G134</f>
        <v>7</v>
      </c>
    </row>
    <row r="135" spans="1:9" ht="16.5" x14ac:dyDescent="0.25">
      <c r="A135" s="6" t="s">
        <v>12</v>
      </c>
      <c r="B135" s="6">
        <f>+OCT!B135+NOV!B135+DIC!B135</f>
        <v>20</v>
      </c>
      <c r="C135" s="6">
        <f>+OCT!C135+NOV!C135+DIC!C135</f>
        <v>12</v>
      </c>
      <c r="D135" s="6">
        <f>+OCT!D135+NOV!D135+DIC!D135</f>
        <v>8</v>
      </c>
      <c r="E135" s="6">
        <f>+OCT!E135+NOV!E135+DIC!E135</f>
        <v>236</v>
      </c>
      <c r="F135" s="6">
        <f>+OCT!F135+NOV!F135+DIC!F135</f>
        <v>167</v>
      </c>
      <c r="G135" s="6">
        <f>+OCT!G135+NOV!G135+DIC!G135</f>
        <v>69</v>
      </c>
    </row>
    <row r="136" spans="1:9" ht="16.5" x14ac:dyDescent="0.25">
      <c r="A136" s="6" t="s">
        <v>13</v>
      </c>
      <c r="B136" s="6">
        <f>+OCT!B136+NOV!B136+DIC!B136</f>
        <v>13</v>
      </c>
      <c r="C136" s="6">
        <f>+OCT!C136+NOV!C136+DIC!C136</f>
        <v>6</v>
      </c>
      <c r="D136" s="6">
        <f>+OCT!D136+NOV!D136+DIC!D136</f>
        <v>7</v>
      </c>
      <c r="E136" s="6">
        <f>+OCT!E136+NOV!E136+DIC!E136</f>
        <v>450</v>
      </c>
      <c r="F136" s="6">
        <f>+OCT!F136+NOV!F136+DIC!F136</f>
        <v>216</v>
      </c>
      <c r="G136" s="6">
        <f>+OCT!G136+NOV!G136+DIC!G136</f>
        <v>234</v>
      </c>
    </row>
    <row r="137" spans="1:9" ht="16.5" x14ac:dyDescent="0.25">
      <c r="A137" s="6" t="s">
        <v>14</v>
      </c>
      <c r="B137" s="6">
        <f>+OCT!B137+NOV!B137+DIC!B137</f>
        <v>16</v>
      </c>
      <c r="C137" s="6">
        <f>+OCT!C137+NOV!C137+DIC!C137</f>
        <v>10</v>
      </c>
      <c r="D137" s="6">
        <f>+OCT!D137+NOV!D137+DIC!D137</f>
        <v>6</v>
      </c>
      <c r="E137" s="6">
        <f>+OCT!E137+NOV!E137+DIC!E137</f>
        <v>287</v>
      </c>
      <c r="F137" s="6">
        <f>+OCT!F137+NOV!F137+DIC!F137</f>
        <v>139</v>
      </c>
      <c r="G137" s="6">
        <f>+OCT!G137+NOV!G137+DIC!G137</f>
        <v>148</v>
      </c>
    </row>
    <row r="138" spans="1:9" ht="16.5" x14ac:dyDescent="0.25">
      <c r="A138" s="6" t="s">
        <v>15</v>
      </c>
      <c r="B138" s="6">
        <f>+OCT!B138+NOV!B138+DIC!B138</f>
        <v>14</v>
      </c>
      <c r="C138" s="6">
        <f>+OCT!C138+NOV!C138+DIC!C138</f>
        <v>10</v>
      </c>
      <c r="D138" s="6">
        <f>+OCT!D138+NOV!D138+DIC!D138</f>
        <v>4</v>
      </c>
      <c r="E138" s="6">
        <f>+OCT!E138+NOV!E138+DIC!E138</f>
        <v>137</v>
      </c>
      <c r="F138" s="6">
        <f>+OCT!F138+NOV!F138+DIC!F138</f>
        <v>80</v>
      </c>
      <c r="G138" s="6">
        <f>+OCT!G138+NOV!G138+DIC!G138</f>
        <v>57</v>
      </c>
    </row>
    <row r="139" spans="1:9" ht="16.5" x14ac:dyDescent="0.25">
      <c r="A139" s="6" t="s">
        <v>16</v>
      </c>
      <c r="B139" s="6">
        <f>+OCT!B139+NOV!B139+DIC!B139</f>
        <v>69</v>
      </c>
      <c r="C139" s="6">
        <f>+OCT!C139+NOV!C139+DIC!C139</f>
        <v>45</v>
      </c>
      <c r="D139" s="6">
        <f>+OCT!D139+NOV!D139+DIC!D139</f>
        <v>24</v>
      </c>
      <c r="E139" s="6">
        <f>+OCT!E139+NOV!E139+DIC!E139</f>
        <v>789</v>
      </c>
      <c r="F139" s="6">
        <f>+OCT!F139+NOV!F139+DIC!F139</f>
        <v>517</v>
      </c>
      <c r="G139" s="6">
        <f>+OCT!G139+NOV!G139+DIC!G139</f>
        <v>272</v>
      </c>
    </row>
    <row r="140" spans="1:9" ht="16.5" x14ac:dyDescent="0.25">
      <c r="A140" s="6" t="s">
        <v>17</v>
      </c>
      <c r="B140" s="6">
        <f>+OCT!B140+NOV!B140+DIC!B140</f>
        <v>132</v>
      </c>
      <c r="C140" s="6">
        <f>+OCT!C140+NOV!C140+DIC!C140</f>
        <v>81</v>
      </c>
      <c r="D140" s="6">
        <f>+OCT!D140+NOV!D140+DIC!D140</f>
        <v>51</v>
      </c>
      <c r="E140" s="6">
        <f>+OCT!E140+NOV!E140+DIC!E140</f>
        <v>1593</v>
      </c>
      <c r="F140" s="6">
        <f>+OCT!F140+NOV!F140+DIC!F140</f>
        <v>1128</v>
      </c>
      <c r="G140" s="6">
        <f>+OCT!G140+NOV!G140+DIC!G140</f>
        <v>465</v>
      </c>
    </row>
    <row r="141" spans="1:9" ht="16.5" x14ac:dyDescent="0.25">
      <c r="A141" s="6" t="s">
        <v>18</v>
      </c>
      <c r="B141" s="6">
        <f>+OCT!B141+NOV!B141+DIC!B141</f>
        <v>61</v>
      </c>
      <c r="C141" s="6">
        <f>+OCT!C141+NOV!C141+DIC!C141</f>
        <v>32</v>
      </c>
      <c r="D141" s="6">
        <f>+OCT!D141+NOV!D141+DIC!D141</f>
        <v>29</v>
      </c>
      <c r="E141" s="6">
        <f>+OCT!E141+NOV!E141+DIC!E141</f>
        <v>586</v>
      </c>
      <c r="F141" s="6">
        <f>+OCT!F141+NOV!F141+DIC!F141</f>
        <v>373</v>
      </c>
      <c r="G141" s="6">
        <f>+OCT!G141+NOV!G141+DIC!G141</f>
        <v>213</v>
      </c>
    </row>
    <row r="144" spans="1:9" ht="15" customHeight="1" x14ac:dyDescent="0.25">
      <c r="A144" s="67" t="s">
        <v>29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4" t="s">
        <v>10</v>
      </c>
      <c r="B153" s="4">
        <f>SUM(B154:B161)</f>
        <v>185</v>
      </c>
      <c r="C153" s="4">
        <f t="shared" ref="C153:G153" si="7">SUM(C154:C161)</f>
        <v>124</v>
      </c>
      <c r="D153" s="4">
        <f t="shared" si="7"/>
        <v>61</v>
      </c>
      <c r="E153" s="4">
        <f t="shared" si="7"/>
        <v>3339</v>
      </c>
      <c r="F153" s="4">
        <f t="shared" si="7"/>
        <v>2233</v>
      </c>
      <c r="G153" s="4">
        <f t="shared" si="7"/>
        <v>1106</v>
      </c>
    </row>
    <row r="154" spans="1:9" ht="16.5" x14ac:dyDescent="0.25">
      <c r="A154" s="6" t="s">
        <v>11</v>
      </c>
      <c r="B154" s="6">
        <f>+OCT!B154+NOV!B154+DIC!B154</f>
        <v>11</v>
      </c>
      <c r="C154" s="6">
        <f>+OCT!C154+NOV!C154+DIC!C154</f>
        <v>6</v>
      </c>
      <c r="D154" s="6">
        <f>+OCT!D154+NOV!D154+DIC!D154</f>
        <v>5</v>
      </c>
      <c r="E154" s="6">
        <f>+OCT!E154+NOV!E154+DIC!E154</f>
        <v>38</v>
      </c>
      <c r="F154" s="6">
        <f>+OCT!F154+NOV!F154+DIC!F154</f>
        <v>21</v>
      </c>
      <c r="G154" s="6">
        <f>+OCT!G154+NOV!G154+DIC!G154</f>
        <v>17</v>
      </c>
    </row>
    <row r="155" spans="1:9" ht="16.5" x14ac:dyDescent="0.25">
      <c r="A155" s="6" t="s">
        <v>12</v>
      </c>
      <c r="B155" s="6">
        <f>+OCT!B155+NOV!B155+DIC!B155</f>
        <v>3</v>
      </c>
      <c r="C155" s="6">
        <f>+OCT!C155+NOV!C155+DIC!C155</f>
        <v>2</v>
      </c>
      <c r="D155" s="6">
        <f>+OCT!D155+NOV!D155+DIC!D155</f>
        <v>1</v>
      </c>
      <c r="E155" s="6">
        <f>+OCT!E155+NOV!E155+DIC!E155</f>
        <v>248</v>
      </c>
      <c r="F155" s="6">
        <f>+OCT!F155+NOV!F155+DIC!F155</f>
        <v>78</v>
      </c>
      <c r="G155" s="6">
        <f>+OCT!G155+NOV!G155+DIC!G155</f>
        <v>170</v>
      </c>
    </row>
    <row r="156" spans="1:9" ht="16.5" x14ac:dyDescent="0.25">
      <c r="A156" s="6" t="s">
        <v>13</v>
      </c>
      <c r="B156" s="6">
        <f>+OCT!B156+NOV!B156+DIC!B156</f>
        <v>10</v>
      </c>
      <c r="C156" s="6">
        <f>+OCT!C156+NOV!C156+DIC!C156</f>
        <v>3</v>
      </c>
      <c r="D156" s="6">
        <f>+OCT!D156+NOV!D156+DIC!D156</f>
        <v>7</v>
      </c>
      <c r="E156" s="6">
        <f>+OCT!E156+NOV!E156+DIC!E156</f>
        <v>456</v>
      </c>
      <c r="F156" s="6">
        <f>+OCT!F156+NOV!F156+DIC!F156</f>
        <v>209</v>
      </c>
      <c r="G156" s="6">
        <f>+OCT!G156+NOV!G156+DIC!G156</f>
        <v>247</v>
      </c>
    </row>
    <row r="157" spans="1:9" ht="16.5" x14ac:dyDescent="0.25">
      <c r="A157" s="6" t="s">
        <v>14</v>
      </c>
      <c r="B157" s="6">
        <f>+OCT!B157+NOV!B157+DIC!B157</f>
        <v>16</v>
      </c>
      <c r="C157" s="6">
        <f>+OCT!C157+NOV!C157+DIC!C157</f>
        <v>11</v>
      </c>
      <c r="D157" s="6">
        <f>+OCT!D157+NOV!D157+DIC!D157</f>
        <v>5</v>
      </c>
      <c r="E157" s="6">
        <f>+OCT!E157+NOV!E157+DIC!E157</f>
        <v>319</v>
      </c>
      <c r="F157" s="6">
        <f>+OCT!F157+NOV!F157+DIC!F157</f>
        <v>187</v>
      </c>
      <c r="G157" s="6">
        <f>+OCT!G157+NOV!G157+DIC!G157</f>
        <v>132</v>
      </c>
    </row>
    <row r="158" spans="1:9" ht="16.5" x14ac:dyDescent="0.25">
      <c r="A158" s="6" t="s">
        <v>15</v>
      </c>
      <c r="B158" s="6">
        <f>+OCT!B158+NOV!B158+DIC!B158</f>
        <v>11</v>
      </c>
      <c r="C158" s="6">
        <f>+OCT!C158+NOV!C158+DIC!C158</f>
        <v>5</v>
      </c>
      <c r="D158" s="6">
        <f>+OCT!D158+NOV!D158+DIC!D158</f>
        <v>6</v>
      </c>
      <c r="E158" s="6">
        <f>+OCT!E158+NOV!E158+DIC!E158</f>
        <v>206</v>
      </c>
      <c r="F158" s="6">
        <f>+OCT!F158+NOV!F158+DIC!F158</f>
        <v>81</v>
      </c>
      <c r="G158" s="6">
        <f>+OCT!G158+NOV!G158+DIC!G158</f>
        <v>125</v>
      </c>
    </row>
    <row r="159" spans="1:9" ht="16.5" x14ac:dyDescent="0.25">
      <c r="A159" s="6" t="s">
        <v>16</v>
      </c>
      <c r="B159" s="6">
        <f>+OCT!B159+NOV!B159+DIC!B159</f>
        <v>57</v>
      </c>
      <c r="C159" s="6">
        <f>+OCT!C159+NOV!C159+DIC!C159</f>
        <v>46</v>
      </c>
      <c r="D159" s="6">
        <f>+OCT!D159+NOV!D159+DIC!D159</f>
        <v>11</v>
      </c>
      <c r="E159" s="6">
        <f>+OCT!E159+NOV!E159+DIC!E159</f>
        <v>723</v>
      </c>
      <c r="F159" s="6">
        <f>+OCT!F159+NOV!F159+DIC!F159</f>
        <v>588</v>
      </c>
      <c r="G159" s="6">
        <f>+OCT!G159+NOV!G159+DIC!G159</f>
        <v>135</v>
      </c>
    </row>
    <row r="160" spans="1:9" ht="16.5" x14ac:dyDescent="0.25">
      <c r="A160" s="6" t="s">
        <v>17</v>
      </c>
      <c r="B160" s="6">
        <f>+OCT!B160+NOV!B160+DIC!B160</f>
        <v>56</v>
      </c>
      <c r="C160" s="6">
        <f>+OCT!C160+NOV!C160+DIC!C160</f>
        <v>37</v>
      </c>
      <c r="D160" s="6">
        <f>+OCT!D160+NOV!D160+DIC!D160</f>
        <v>19</v>
      </c>
      <c r="E160" s="6">
        <f>+OCT!E160+NOV!E160+DIC!E160</f>
        <v>1051</v>
      </c>
      <c r="F160" s="6">
        <f>+OCT!F160+NOV!F160+DIC!F160</f>
        <v>868</v>
      </c>
      <c r="G160" s="6">
        <f>+OCT!G160+NOV!G160+DIC!G160</f>
        <v>183</v>
      </c>
    </row>
    <row r="161" spans="1:9" ht="16.5" x14ac:dyDescent="0.25">
      <c r="A161" s="6" t="s">
        <v>18</v>
      </c>
      <c r="B161" s="6">
        <f>+OCT!B161+NOV!B161+DIC!B161</f>
        <v>21</v>
      </c>
      <c r="C161" s="6">
        <f>+OCT!C161+NOV!C161+DIC!C161</f>
        <v>14</v>
      </c>
      <c r="D161" s="6">
        <f>+OCT!D161+NOV!D161+DIC!D161</f>
        <v>7</v>
      </c>
      <c r="E161" s="6">
        <f>+OCT!E161+NOV!E161+DIC!E161</f>
        <v>298</v>
      </c>
      <c r="F161" s="6">
        <f>+OCT!F161+NOV!F161+DIC!F161</f>
        <v>201</v>
      </c>
      <c r="G161" s="6">
        <f>+OCT!G161+NOV!G161+DIC!G161</f>
        <v>97</v>
      </c>
    </row>
    <row r="164" spans="1:9" ht="15" customHeight="1" x14ac:dyDescent="0.25">
      <c r="A164" s="67" t="s">
        <v>29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4" t="s">
        <v>10</v>
      </c>
      <c r="B173" s="4">
        <f>SUM(B174:B181)</f>
        <v>826</v>
      </c>
      <c r="C173" s="4">
        <f t="shared" ref="C173:G173" si="8">SUM(C174:C181)</f>
        <v>534</v>
      </c>
      <c r="D173" s="4">
        <f t="shared" si="8"/>
        <v>292</v>
      </c>
      <c r="E173" s="4">
        <f t="shared" si="8"/>
        <v>6088</v>
      </c>
      <c r="F173" s="4">
        <f t="shared" si="8"/>
        <v>4077</v>
      </c>
      <c r="G173" s="4">
        <f t="shared" si="8"/>
        <v>2011</v>
      </c>
    </row>
    <row r="174" spans="1:9" ht="16.5" x14ac:dyDescent="0.25">
      <c r="A174" s="6" t="s">
        <v>11</v>
      </c>
      <c r="B174" s="6">
        <f>+OCT!B174+NOV!B174+DIC!B174</f>
        <v>0</v>
      </c>
      <c r="C174" s="6">
        <f>+OCT!C174+NOV!C174+DIC!C174</f>
        <v>0</v>
      </c>
      <c r="D174" s="6">
        <f>+OCT!D174+NOV!D174+DIC!D174</f>
        <v>0</v>
      </c>
      <c r="E174" s="6">
        <f>+OCT!E174+NOV!E174+DIC!E174</f>
        <v>0</v>
      </c>
      <c r="F174" s="6">
        <f>+OCT!F174+NOV!F174+DIC!F174</f>
        <v>0</v>
      </c>
      <c r="G174" s="6">
        <f>+OCT!G174+NOV!G174+DIC!G174</f>
        <v>0</v>
      </c>
    </row>
    <row r="175" spans="1:9" ht="16.5" x14ac:dyDescent="0.25">
      <c r="A175" s="6" t="s">
        <v>12</v>
      </c>
      <c r="B175" s="6">
        <f>+OCT!B175+NOV!B175+DIC!B175</f>
        <v>0</v>
      </c>
      <c r="C175" s="6">
        <f>+OCT!C175+NOV!C175+DIC!C175</f>
        <v>0</v>
      </c>
      <c r="D175" s="6">
        <f>+OCT!D175+NOV!D175+DIC!D175</f>
        <v>0</v>
      </c>
      <c r="E175" s="6">
        <f>+OCT!E175+NOV!E175+DIC!E175</f>
        <v>0</v>
      </c>
      <c r="F175" s="6">
        <f>+OCT!F175+NOV!F175+DIC!F175</f>
        <v>0</v>
      </c>
      <c r="G175" s="6">
        <f>+OCT!G175+NOV!G175+DIC!G175</f>
        <v>0</v>
      </c>
    </row>
    <row r="176" spans="1:9" ht="16.5" x14ac:dyDescent="0.25">
      <c r="A176" s="6" t="s">
        <v>13</v>
      </c>
      <c r="B176" s="6">
        <f>+OCT!B176+NOV!B176+DIC!B176</f>
        <v>26</v>
      </c>
      <c r="C176" s="6">
        <f>+OCT!C176+NOV!C176+DIC!C176</f>
        <v>6</v>
      </c>
      <c r="D176" s="6">
        <f>+OCT!D176+NOV!D176+DIC!D176</f>
        <v>20</v>
      </c>
      <c r="E176" s="6">
        <f>+OCT!E176+NOV!E176+DIC!E176</f>
        <v>136</v>
      </c>
      <c r="F176" s="6">
        <f>+OCT!F176+NOV!F176+DIC!F176</f>
        <v>22</v>
      </c>
      <c r="G176" s="6">
        <f>+OCT!G176+NOV!G176+DIC!G176</f>
        <v>114</v>
      </c>
    </row>
    <row r="177" spans="1:7" ht="16.5" x14ac:dyDescent="0.25">
      <c r="A177" s="6" t="s">
        <v>14</v>
      </c>
      <c r="B177" s="6">
        <f>+OCT!B177+NOV!B177+DIC!B177</f>
        <v>145</v>
      </c>
      <c r="C177" s="6">
        <f>+OCT!C177+NOV!C177+DIC!C177</f>
        <v>55</v>
      </c>
      <c r="D177" s="6">
        <f>+OCT!D177+NOV!D177+DIC!D177</f>
        <v>90</v>
      </c>
      <c r="E177" s="6">
        <f>+OCT!E177+NOV!E177+DIC!E177</f>
        <v>978</v>
      </c>
      <c r="F177" s="6">
        <f>+OCT!F177+NOV!F177+DIC!F177</f>
        <v>353</v>
      </c>
      <c r="G177" s="6">
        <f>+OCT!G177+NOV!G177+DIC!G177</f>
        <v>625</v>
      </c>
    </row>
    <row r="178" spans="1:7" ht="16.5" x14ac:dyDescent="0.25">
      <c r="A178" s="6" t="s">
        <v>15</v>
      </c>
      <c r="B178" s="6">
        <f>+OCT!B178+NOV!B178+DIC!B178</f>
        <v>156</v>
      </c>
      <c r="C178" s="6">
        <f>+OCT!C178+NOV!C178+DIC!C178</f>
        <v>105</v>
      </c>
      <c r="D178" s="6">
        <f>+OCT!D178+NOV!D178+DIC!D178</f>
        <v>51</v>
      </c>
      <c r="E178" s="6">
        <f>+OCT!E178+NOV!E178+DIC!E178</f>
        <v>938</v>
      </c>
      <c r="F178" s="6">
        <f>+OCT!F178+NOV!F178+DIC!F178</f>
        <v>647</v>
      </c>
      <c r="G178" s="6">
        <f>+OCT!G178+NOV!G178+DIC!G178</f>
        <v>291</v>
      </c>
    </row>
    <row r="179" spans="1:7" ht="16.5" x14ac:dyDescent="0.25">
      <c r="A179" s="6" t="s">
        <v>16</v>
      </c>
      <c r="B179" s="6">
        <f>+OCT!B179+NOV!B179+DIC!B179</f>
        <v>157</v>
      </c>
      <c r="C179" s="6">
        <f>+OCT!C179+NOV!C179+DIC!C179</f>
        <v>115</v>
      </c>
      <c r="D179" s="6">
        <f>+OCT!D179+NOV!D179+DIC!D179</f>
        <v>42</v>
      </c>
      <c r="E179" s="6">
        <f>+OCT!E179+NOV!E179+DIC!E179</f>
        <v>1333</v>
      </c>
      <c r="F179" s="6">
        <f>+OCT!F179+NOV!F179+DIC!F179</f>
        <v>983</v>
      </c>
      <c r="G179" s="6">
        <f>+OCT!G179+NOV!G179+DIC!G179</f>
        <v>350</v>
      </c>
    </row>
    <row r="180" spans="1:7" ht="16.5" x14ac:dyDescent="0.25">
      <c r="A180" s="6" t="s">
        <v>17</v>
      </c>
      <c r="B180" s="6">
        <f>+OCT!B180+NOV!B180+DIC!B180</f>
        <v>283</v>
      </c>
      <c r="C180" s="6">
        <f>+OCT!C180+NOV!C180+DIC!C180</f>
        <v>212</v>
      </c>
      <c r="D180" s="6">
        <f>+OCT!D180+NOV!D180+DIC!D180</f>
        <v>71</v>
      </c>
      <c r="E180" s="6">
        <f>+OCT!E180+NOV!E180+DIC!E180</f>
        <v>2327</v>
      </c>
      <c r="F180" s="6">
        <f>+OCT!F180+NOV!F180+DIC!F180</f>
        <v>1806</v>
      </c>
      <c r="G180" s="6">
        <f>+OCT!G180+NOV!G180+DIC!G180</f>
        <v>521</v>
      </c>
    </row>
    <row r="181" spans="1:7" ht="16.5" x14ac:dyDescent="0.25">
      <c r="A181" s="6" t="s">
        <v>18</v>
      </c>
      <c r="B181" s="6">
        <f>+OCT!B181+NOV!B181+DIC!B181</f>
        <v>59</v>
      </c>
      <c r="C181" s="6">
        <f>+OCT!C181+NOV!C181+DIC!C181</f>
        <v>41</v>
      </c>
      <c r="D181" s="6">
        <f>+OCT!D181+NOV!D181+DIC!D181</f>
        <v>18</v>
      </c>
      <c r="E181" s="6">
        <f>+OCT!E181+NOV!E181+DIC!E181</f>
        <v>376</v>
      </c>
      <c r="F181" s="6">
        <f>+OCT!F181+NOV!F181+DIC!F181</f>
        <v>266</v>
      </c>
      <c r="G181" s="6">
        <f>+OCT!G181+NOV!G181+DIC!G181</f>
        <v>110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81"/>
  <sheetViews>
    <sheetView showGridLines="0" workbookViewId="0">
      <selection sqref="A1:I1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16.140625" style="9" customWidth="1"/>
    <col min="10" max="16384" width="11.42578125" style="9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28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 t="shared" ref="B14:G14" si="0">SUM(B15:B22)</f>
        <v>7655</v>
      </c>
      <c r="C14" s="4">
        <f t="shared" si="0"/>
        <v>4606</v>
      </c>
      <c r="D14" s="4">
        <f t="shared" si="0"/>
        <v>3049</v>
      </c>
      <c r="E14" s="4">
        <f t="shared" si="0"/>
        <v>112841</v>
      </c>
      <c r="F14" s="4">
        <f t="shared" si="0"/>
        <v>71749</v>
      </c>
      <c r="G14" s="4">
        <f t="shared" si="0"/>
        <v>41092</v>
      </c>
    </row>
    <row r="15" spans="1:9" ht="16.5" x14ac:dyDescent="0.25">
      <c r="A15" s="6" t="s">
        <v>11</v>
      </c>
      <c r="B15" s="6">
        <f>+'III TRIM'!B15+'IV TRIM'!B15</f>
        <v>271</v>
      </c>
      <c r="C15" s="6">
        <f>+'III TRIM'!C15+'IV TRIM'!C15</f>
        <v>136</v>
      </c>
      <c r="D15" s="6">
        <f>+'III TRIM'!D15+'IV TRIM'!D15</f>
        <v>135</v>
      </c>
      <c r="E15" s="6">
        <f>+'III TRIM'!E15+'IV TRIM'!E15</f>
        <v>1106</v>
      </c>
      <c r="F15" s="6">
        <f>+'III TRIM'!F15+'IV TRIM'!F15</f>
        <v>551</v>
      </c>
      <c r="G15" s="6">
        <f>+'III TRIM'!G15+'IV TRIM'!G15</f>
        <v>555</v>
      </c>
    </row>
    <row r="16" spans="1:9" ht="16.5" x14ac:dyDescent="0.25">
      <c r="A16" s="6" t="s">
        <v>12</v>
      </c>
      <c r="B16" s="6">
        <f>+'III TRIM'!B16+'IV TRIM'!B16</f>
        <v>188</v>
      </c>
      <c r="C16" s="6">
        <f>+'III TRIM'!C16+'IV TRIM'!C16</f>
        <v>102</v>
      </c>
      <c r="D16" s="6">
        <f>+'III TRIM'!D16+'IV TRIM'!D16</f>
        <v>86</v>
      </c>
      <c r="E16" s="6">
        <f>+'III TRIM'!E16+'IV TRIM'!E16</f>
        <v>6474</v>
      </c>
      <c r="F16" s="6">
        <f>+'III TRIM'!F16+'IV TRIM'!F16</f>
        <v>3320</v>
      </c>
      <c r="G16" s="6">
        <f>+'III TRIM'!G16+'IV TRIM'!G16</f>
        <v>3154</v>
      </c>
    </row>
    <row r="17" spans="1:9" ht="16.5" x14ac:dyDescent="0.25">
      <c r="A17" s="6" t="s">
        <v>13</v>
      </c>
      <c r="B17" s="6">
        <f>+'III TRIM'!B17+'IV TRIM'!B17</f>
        <v>566</v>
      </c>
      <c r="C17" s="6">
        <f>+'III TRIM'!C17+'IV TRIM'!C17</f>
        <v>272</v>
      </c>
      <c r="D17" s="6">
        <f>+'III TRIM'!D17+'IV TRIM'!D17</f>
        <v>294</v>
      </c>
      <c r="E17" s="6">
        <f>+'III TRIM'!E17+'IV TRIM'!E17</f>
        <v>12129</v>
      </c>
      <c r="F17" s="6">
        <f>+'III TRIM'!F17+'IV TRIM'!F17</f>
        <v>5772</v>
      </c>
      <c r="G17" s="6">
        <f>+'III TRIM'!G17+'IV TRIM'!G17</f>
        <v>6357</v>
      </c>
    </row>
    <row r="18" spans="1:9" ht="16.5" x14ac:dyDescent="0.25">
      <c r="A18" s="6" t="s">
        <v>14</v>
      </c>
      <c r="B18" s="6">
        <f>+'III TRIM'!B18+'IV TRIM'!B18</f>
        <v>835</v>
      </c>
      <c r="C18" s="6">
        <f>+'III TRIM'!C18+'IV TRIM'!C18</f>
        <v>490</v>
      </c>
      <c r="D18" s="6">
        <f>+'III TRIM'!D18+'IV TRIM'!D18</f>
        <v>345</v>
      </c>
      <c r="E18" s="6">
        <f>+'III TRIM'!E18+'IV TRIM'!E18</f>
        <v>10525</v>
      </c>
      <c r="F18" s="6">
        <f>+'III TRIM'!F18+'IV TRIM'!F18</f>
        <v>4945</v>
      </c>
      <c r="G18" s="6">
        <f>+'III TRIM'!G18+'IV TRIM'!G18</f>
        <v>5580</v>
      </c>
    </row>
    <row r="19" spans="1:9" ht="16.5" x14ac:dyDescent="0.25">
      <c r="A19" s="6" t="s">
        <v>15</v>
      </c>
      <c r="B19" s="6">
        <f>+'III TRIM'!B19+'IV TRIM'!B19</f>
        <v>795</v>
      </c>
      <c r="C19" s="6">
        <f>+'III TRIM'!C19+'IV TRIM'!C19</f>
        <v>461</v>
      </c>
      <c r="D19" s="6">
        <f>+'III TRIM'!D19+'IV TRIM'!D19</f>
        <v>334</v>
      </c>
      <c r="E19" s="6">
        <f>+'III TRIM'!E19+'IV TRIM'!E19</f>
        <v>9151</v>
      </c>
      <c r="F19" s="6">
        <f>+'III TRIM'!F19+'IV TRIM'!F19</f>
        <v>5264</v>
      </c>
      <c r="G19" s="6">
        <f>+'III TRIM'!G19+'IV TRIM'!G19</f>
        <v>3887</v>
      </c>
    </row>
    <row r="20" spans="1:9" ht="16.5" x14ac:dyDescent="0.25">
      <c r="A20" s="6" t="s">
        <v>16</v>
      </c>
      <c r="B20" s="6">
        <f>+'III TRIM'!B20+'IV TRIM'!B20</f>
        <v>1388</v>
      </c>
      <c r="C20" s="6">
        <f>+'III TRIM'!C20+'IV TRIM'!C20</f>
        <v>911</v>
      </c>
      <c r="D20" s="6">
        <f>+'III TRIM'!D20+'IV TRIM'!D20</f>
        <v>477</v>
      </c>
      <c r="E20" s="6">
        <f>+'III TRIM'!E20+'IV TRIM'!E20</f>
        <v>20815</v>
      </c>
      <c r="F20" s="6">
        <f>+'III TRIM'!F20+'IV TRIM'!F20</f>
        <v>14909</v>
      </c>
      <c r="G20" s="6">
        <f>+'III TRIM'!G20+'IV TRIM'!G20</f>
        <v>5906</v>
      </c>
    </row>
    <row r="21" spans="1:9" ht="16.5" x14ac:dyDescent="0.25">
      <c r="A21" s="6" t="s">
        <v>17</v>
      </c>
      <c r="B21" s="6">
        <f>+'III TRIM'!B21+'IV TRIM'!B21</f>
        <v>2671</v>
      </c>
      <c r="C21" s="6">
        <f>+'III TRIM'!C21+'IV TRIM'!C21</f>
        <v>1716</v>
      </c>
      <c r="D21" s="6">
        <f>+'III TRIM'!D21+'IV TRIM'!D21</f>
        <v>955</v>
      </c>
      <c r="E21" s="6">
        <f>+'III TRIM'!E21+'IV TRIM'!E21</f>
        <v>37599</v>
      </c>
      <c r="F21" s="6">
        <f>+'III TRIM'!F21+'IV TRIM'!F21</f>
        <v>27679</v>
      </c>
      <c r="G21" s="6">
        <f>+'III TRIM'!G21+'IV TRIM'!G21</f>
        <v>9920</v>
      </c>
    </row>
    <row r="22" spans="1:9" ht="16.5" x14ac:dyDescent="0.25">
      <c r="A22" s="6" t="s">
        <v>18</v>
      </c>
      <c r="B22" s="6">
        <f>+'III TRIM'!B22+'IV TRIM'!B22</f>
        <v>941</v>
      </c>
      <c r="C22" s="6">
        <f>+'III TRIM'!C22+'IV TRIM'!C22</f>
        <v>518</v>
      </c>
      <c r="D22" s="6">
        <f>+'III TRIM'!D22+'IV TRIM'!D22</f>
        <v>423</v>
      </c>
      <c r="E22" s="6">
        <f>+'III TRIM'!E22+'IV TRIM'!E22</f>
        <v>15042</v>
      </c>
      <c r="F22" s="6">
        <f>+'III TRIM'!F22+'IV TRIM'!F22</f>
        <v>9309</v>
      </c>
      <c r="G22" s="6">
        <f>+'III TRIM'!G22+'IV TRIM'!G22</f>
        <v>5733</v>
      </c>
    </row>
    <row r="23" spans="1:9" ht="27" customHeight="1" x14ac:dyDescent="0.25"/>
    <row r="24" spans="1:9" ht="15" customHeight="1" x14ac:dyDescent="0.25">
      <c r="A24" s="67" t="s">
        <v>28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4" t="s">
        <v>10</v>
      </c>
      <c r="B33" s="4">
        <f>SUM(B34:B41)</f>
        <v>3332</v>
      </c>
      <c r="C33" s="4">
        <f t="shared" ref="C33:G33" si="1">SUM(C34:C41)</f>
        <v>2019</v>
      </c>
      <c r="D33" s="4">
        <f t="shared" si="1"/>
        <v>1313</v>
      </c>
      <c r="E33" s="4">
        <f t="shared" si="1"/>
        <v>61228</v>
      </c>
      <c r="F33" s="4">
        <f t="shared" si="1"/>
        <v>37954</v>
      </c>
      <c r="G33" s="4">
        <f t="shared" si="1"/>
        <v>23274</v>
      </c>
    </row>
    <row r="34" spans="1:9" ht="16.5" x14ac:dyDescent="0.25">
      <c r="A34" s="6" t="s">
        <v>11</v>
      </c>
      <c r="B34" s="6">
        <f>+'III TRIM'!B34+'IV TRIM'!B34</f>
        <v>156</v>
      </c>
      <c r="C34" s="6">
        <f>+'III TRIM'!C34+'IV TRIM'!C34</f>
        <v>80</v>
      </c>
      <c r="D34" s="6">
        <f>+'III TRIM'!D34+'IV TRIM'!D34</f>
        <v>76</v>
      </c>
      <c r="E34" s="6">
        <f>+'III TRIM'!E34+'IV TRIM'!E34</f>
        <v>737</v>
      </c>
      <c r="F34" s="6">
        <f>+'III TRIM'!F34+'IV TRIM'!F34</f>
        <v>356</v>
      </c>
      <c r="G34" s="6">
        <f>+'III TRIM'!G34+'IV TRIM'!G34</f>
        <v>381</v>
      </c>
    </row>
    <row r="35" spans="1:9" ht="16.5" x14ac:dyDescent="0.25">
      <c r="A35" s="6" t="s">
        <v>12</v>
      </c>
      <c r="B35" s="6">
        <f>+'III TRIM'!B35+'IV TRIM'!B35</f>
        <v>114</v>
      </c>
      <c r="C35" s="6">
        <f>+'III TRIM'!C35+'IV TRIM'!C35</f>
        <v>59</v>
      </c>
      <c r="D35" s="6">
        <f>+'III TRIM'!D35+'IV TRIM'!D35</f>
        <v>55</v>
      </c>
      <c r="E35" s="6">
        <f>+'III TRIM'!E35+'IV TRIM'!E35</f>
        <v>3771</v>
      </c>
      <c r="F35" s="6">
        <f>+'III TRIM'!F35+'IV TRIM'!F35</f>
        <v>1941</v>
      </c>
      <c r="G35" s="6">
        <f>+'III TRIM'!G35+'IV TRIM'!G35</f>
        <v>1830</v>
      </c>
    </row>
    <row r="36" spans="1:9" ht="16.5" x14ac:dyDescent="0.25">
      <c r="A36" s="6" t="s">
        <v>13</v>
      </c>
      <c r="B36" s="6">
        <f>+'III TRIM'!B36+'IV TRIM'!B36</f>
        <v>282</v>
      </c>
      <c r="C36" s="6">
        <f>+'III TRIM'!C36+'IV TRIM'!C36</f>
        <v>160</v>
      </c>
      <c r="D36" s="6">
        <f>+'III TRIM'!D36+'IV TRIM'!D36</f>
        <v>122</v>
      </c>
      <c r="E36" s="6">
        <f>+'III TRIM'!E36+'IV TRIM'!E36</f>
        <v>6687</v>
      </c>
      <c r="F36" s="6">
        <f>+'III TRIM'!F36+'IV TRIM'!F36</f>
        <v>3256</v>
      </c>
      <c r="G36" s="6">
        <f>+'III TRIM'!G36+'IV TRIM'!G36</f>
        <v>3431</v>
      </c>
    </row>
    <row r="37" spans="1:9" ht="16.5" x14ac:dyDescent="0.25">
      <c r="A37" s="6" t="s">
        <v>14</v>
      </c>
      <c r="B37" s="6">
        <f>+'III TRIM'!B37+'IV TRIM'!B37</f>
        <v>347</v>
      </c>
      <c r="C37" s="6">
        <f>+'III TRIM'!C37+'IV TRIM'!C37</f>
        <v>228</v>
      </c>
      <c r="D37" s="6">
        <f>+'III TRIM'!D37+'IV TRIM'!D37</f>
        <v>119</v>
      </c>
      <c r="E37" s="6">
        <f>+'III TRIM'!E37+'IV TRIM'!E37</f>
        <v>5304</v>
      </c>
      <c r="F37" s="6">
        <f>+'III TRIM'!F37+'IV TRIM'!F37</f>
        <v>2666</v>
      </c>
      <c r="G37" s="6">
        <f>+'III TRIM'!G37+'IV TRIM'!G37</f>
        <v>2638</v>
      </c>
    </row>
    <row r="38" spans="1:9" ht="16.5" x14ac:dyDescent="0.25">
      <c r="A38" s="6" t="s">
        <v>15</v>
      </c>
      <c r="B38" s="6">
        <f>+'III TRIM'!B38+'IV TRIM'!B38</f>
        <v>317</v>
      </c>
      <c r="C38" s="6">
        <f>+'III TRIM'!C38+'IV TRIM'!C38</f>
        <v>184</v>
      </c>
      <c r="D38" s="6">
        <f>+'III TRIM'!D38+'IV TRIM'!D38</f>
        <v>133</v>
      </c>
      <c r="E38" s="6">
        <f>+'III TRIM'!E38+'IV TRIM'!E38</f>
        <v>4423</v>
      </c>
      <c r="F38" s="6">
        <f>+'III TRIM'!F38+'IV TRIM'!F38</f>
        <v>2307</v>
      </c>
      <c r="G38" s="6">
        <f>+'III TRIM'!G38+'IV TRIM'!G38</f>
        <v>2116</v>
      </c>
    </row>
    <row r="39" spans="1:9" ht="16.5" x14ac:dyDescent="0.25">
      <c r="A39" s="6" t="s">
        <v>16</v>
      </c>
      <c r="B39" s="6">
        <f>+'III TRIM'!B39+'IV TRIM'!B39</f>
        <v>564</v>
      </c>
      <c r="C39" s="6">
        <f>+'III TRIM'!C39+'IV TRIM'!C39</f>
        <v>378</v>
      </c>
      <c r="D39" s="6">
        <f>+'III TRIM'!D39+'IV TRIM'!D39</f>
        <v>186</v>
      </c>
      <c r="E39" s="6">
        <f>+'III TRIM'!E39+'IV TRIM'!E39</f>
        <v>10993</v>
      </c>
      <c r="F39" s="6">
        <f>+'III TRIM'!F39+'IV TRIM'!F39</f>
        <v>7697</v>
      </c>
      <c r="G39" s="6">
        <f>+'III TRIM'!G39+'IV TRIM'!G39</f>
        <v>3296</v>
      </c>
    </row>
    <row r="40" spans="1:9" ht="16.5" x14ac:dyDescent="0.25">
      <c r="A40" s="6" t="s">
        <v>17</v>
      </c>
      <c r="B40" s="6">
        <f>+'III TRIM'!B40+'IV TRIM'!B40</f>
        <v>1142</v>
      </c>
      <c r="C40" s="6">
        <f>+'III TRIM'!C40+'IV TRIM'!C40</f>
        <v>721</v>
      </c>
      <c r="D40" s="6">
        <f>+'III TRIM'!D40+'IV TRIM'!D40</f>
        <v>421</v>
      </c>
      <c r="E40" s="6">
        <f>+'III TRIM'!E40+'IV TRIM'!E40</f>
        <v>19808</v>
      </c>
      <c r="F40" s="6">
        <f>+'III TRIM'!F40+'IV TRIM'!F40</f>
        <v>13992</v>
      </c>
      <c r="G40" s="6">
        <f>+'III TRIM'!G40+'IV TRIM'!G40</f>
        <v>5816</v>
      </c>
    </row>
    <row r="41" spans="1:9" ht="16.5" x14ac:dyDescent="0.25">
      <c r="A41" s="6" t="s">
        <v>18</v>
      </c>
      <c r="B41" s="6">
        <f>+'III TRIM'!B41+'IV TRIM'!B41</f>
        <v>410</v>
      </c>
      <c r="C41" s="6">
        <f>+'III TRIM'!C41+'IV TRIM'!C41</f>
        <v>209</v>
      </c>
      <c r="D41" s="6">
        <f>+'III TRIM'!D41+'IV TRIM'!D41</f>
        <v>201</v>
      </c>
      <c r="E41" s="6">
        <f>+'III TRIM'!E41+'IV TRIM'!E41</f>
        <v>9505</v>
      </c>
      <c r="F41" s="6">
        <f>+'III TRIM'!F41+'IV TRIM'!F41</f>
        <v>5739</v>
      </c>
      <c r="G41" s="6">
        <f>+'III TRIM'!G41+'IV TRIM'!G41</f>
        <v>3766</v>
      </c>
    </row>
    <row r="44" spans="1:9" ht="15" customHeight="1" x14ac:dyDescent="0.25">
      <c r="A44" s="67" t="s">
        <v>28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4" t="s">
        <v>10</v>
      </c>
      <c r="B53" s="4">
        <f>SUM(B54:B61)</f>
        <v>654</v>
      </c>
      <c r="C53" s="4">
        <f t="shared" ref="C53:G53" si="2">SUM(C54:C61)</f>
        <v>342</v>
      </c>
      <c r="D53" s="4">
        <f t="shared" si="2"/>
        <v>312</v>
      </c>
      <c r="E53" s="4">
        <f>SUM(E54:E61)</f>
        <v>5206</v>
      </c>
      <c r="F53" s="4">
        <f t="shared" si="2"/>
        <v>3321</v>
      </c>
      <c r="G53" s="4">
        <f t="shared" si="2"/>
        <v>1885</v>
      </c>
    </row>
    <row r="54" spans="1:9" ht="16.5" x14ac:dyDescent="0.25">
      <c r="A54" s="6" t="s">
        <v>11</v>
      </c>
      <c r="B54" s="6">
        <f>+'III TRIM'!B54+'IV TRIM'!B54</f>
        <v>9</v>
      </c>
      <c r="C54" s="6">
        <f>+'III TRIM'!C54+'IV TRIM'!C54</f>
        <v>4</v>
      </c>
      <c r="D54" s="6">
        <f>+'III TRIM'!D54+'IV TRIM'!D54</f>
        <v>5</v>
      </c>
      <c r="E54" s="6">
        <f>+'III TRIM'!E54+'IV TRIM'!E54</f>
        <v>54</v>
      </c>
      <c r="F54" s="6">
        <f>+'III TRIM'!F54+'IV TRIM'!F54</f>
        <v>27</v>
      </c>
      <c r="G54" s="6">
        <f>+'III TRIM'!G54+'IV TRIM'!G54</f>
        <v>27</v>
      </c>
    </row>
    <row r="55" spans="1:9" ht="16.5" x14ac:dyDescent="0.25">
      <c r="A55" s="6" t="s">
        <v>12</v>
      </c>
      <c r="B55" s="6">
        <f>+'III TRIM'!B55+'IV TRIM'!B55</f>
        <v>12</v>
      </c>
      <c r="C55" s="6">
        <f>+'III TRIM'!C55+'IV TRIM'!C55</f>
        <v>9</v>
      </c>
      <c r="D55" s="6">
        <f>+'III TRIM'!D55+'IV TRIM'!D55</f>
        <v>3</v>
      </c>
      <c r="E55" s="6">
        <f>+'III TRIM'!E55+'IV TRIM'!E55</f>
        <v>403</v>
      </c>
      <c r="F55" s="6">
        <f>+'III TRIM'!F55+'IV TRIM'!F55</f>
        <v>179</v>
      </c>
      <c r="G55" s="6">
        <f>+'III TRIM'!G55+'IV TRIM'!G55</f>
        <v>224</v>
      </c>
    </row>
    <row r="56" spans="1:9" ht="16.5" x14ac:dyDescent="0.25">
      <c r="A56" s="6" t="s">
        <v>13</v>
      </c>
      <c r="B56" s="6">
        <f>+'III TRIM'!B56+'IV TRIM'!B56</f>
        <v>56</v>
      </c>
      <c r="C56" s="6">
        <f>+'III TRIM'!C56+'IV TRIM'!C56</f>
        <v>26</v>
      </c>
      <c r="D56" s="6">
        <f>+'III TRIM'!D56+'IV TRIM'!D56</f>
        <v>30</v>
      </c>
      <c r="E56" s="6">
        <f>+'III TRIM'!E56+'IV TRIM'!E56</f>
        <v>588</v>
      </c>
      <c r="F56" s="6">
        <f>+'III TRIM'!F56+'IV TRIM'!F56</f>
        <v>286</v>
      </c>
      <c r="G56" s="6">
        <f>+'III TRIM'!G56+'IV TRIM'!G56</f>
        <v>302</v>
      </c>
    </row>
    <row r="57" spans="1:9" ht="16.5" x14ac:dyDescent="0.25">
      <c r="A57" s="6" t="s">
        <v>14</v>
      </c>
      <c r="B57" s="6">
        <f>+'III TRIM'!B57+'IV TRIM'!B57</f>
        <v>46</v>
      </c>
      <c r="C57" s="6">
        <f>+'III TRIM'!C57+'IV TRIM'!C57</f>
        <v>19</v>
      </c>
      <c r="D57" s="6">
        <f>+'III TRIM'!D57+'IV TRIM'!D57</f>
        <v>27</v>
      </c>
      <c r="E57" s="6">
        <f>+'III TRIM'!E57+'IV TRIM'!E57</f>
        <v>605</v>
      </c>
      <c r="F57" s="6">
        <f>+'III TRIM'!F57+'IV TRIM'!F57</f>
        <v>277</v>
      </c>
      <c r="G57" s="6">
        <f>+'III TRIM'!G57+'IV TRIM'!G57</f>
        <v>328</v>
      </c>
    </row>
    <row r="58" spans="1:9" ht="16.5" x14ac:dyDescent="0.25">
      <c r="A58" s="6" t="s">
        <v>15</v>
      </c>
      <c r="B58" s="6">
        <f>+'III TRIM'!B58+'IV TRIM'!B58</f>
        <v>87</v>
      </c>
      <c r="C58" s="6">
        <f>+'III TRIM'!C58+'IV TRIM'!C58</f>
        <v>34</v>
      </c>
      <c r="D58" s="6">
        <f>+'III TRIM'!D58+'IV TRIM'!D58</f>
        <v>53</v>
      </c>
      <c r="E58" s="6">
        <f>+'III TRIM'!E58+'IV TRIM'!E58</f>
        <v>408</v>
      </c>
      <c r="F58" s="6">
        <f>+'III TRIM'!F58+'IV TRIM'!F58</f>
        <v>215</v>
      </c>
      <c r="G58" s="6">
        <f>+'III TRIM'!G58+'IV TRIM'!G58</f>
        <v>193</v>
      </c>
    </row>
    <row r="59" spans="1:9" ht="16.5" x14ac:dyDescent="0.25">
      <c r="A59" s="6" t="s">
        <v>16</v>
      </c>
      <c r="B59" s="6">
        <f>+'III TRIM'!B59+'IV TRIM'!B59</f>
        <v>139</v>
      </c>
      <c r="C59" s="6">
        <f>+'III TRIM'!C59+'IV TRIM'!C59</f>
        <v>61</v>
      </c>
      <c r="D59" s="6">
        <f>+'III TRIM'!D59+'IV TRIM'!D59</f>
        <v>78</v>
      </c>
      <c r="E59" s="6">
        <f>+'III TRIM'!E59+'IV TRIM'!E59</f>
        <v>889</v>
      </c>
      <c r="F59" s="6">
        <f>+'III TRIM'!F59+'IV TRIM'!F59</f>
        <v>639</v>
      </c>
      <c r="G59" s="6">
        <f>+'III TRIM'!G59+'IV TRIM'!G59</f>
        <v>250</v>
      </c>
    </row>
    <row r="60" spans="1:9" ht="16.5" x14ac:dyDescent="0.25">
      <c r="A60" s="6" t="s">
        <v>17</v>
      </c>
      <c r="B60" s="6">
        <f>+'III TRIM'!B60+'IV TRIM'!B60</f>
        <v>212</v>
      </c>
      <c r="C60" s="6">
        <f>+'III TRIM'!C60+'IV TRIM'!C60</f>
        <v>136</v>
      </c>
      <c r="D60" s="6">
        <f>+'III TRIM'!D60+'IV TRIM'!D60</f>
        <v>76</v>
      </c>
      <c r="E60" s="6">
        <f>+'III TRIM'!E60+'IV TRIM'!E60</f>
        <v>1613</v>
      </c>
      <c r="F60" s="6">
        <f>+'III TRIM'!F60+'IV TRIM'!F60</f>
        <v>1270</v>
      </c>
      <c r="G60" s="6">
        <f>+'III TRIM'!G60+'IV TRIM'!G60</f>
        <v>343</v>
      </c>
    </row>
    <row r="61" spans="1:9" ht="16.5" x14ac:dyDescent="0.25">
      <c r="A61" s="6" t="s">
        <v>18</v>
      </c>
      <c r="B61" s="6">
        <f>+'III TRIM'!B61+'IV TRIM'!B61</f>
        <v>93</v>
      </c>
      <c r="C61" s="6">
        <f>+'III TRIM'!C61+'IV TRIM'!C61</f>
        <v>53</v>
      </c>
      <c r="D61" s="6">
        <f>+'III TRIM'!D61+'IV TRIM'!D61</f>
        <v>40</v>
      </c>
      <c r="E61" s="6">
        <f>+'III TRIM'!E61+'IV TRIM'!E61</f>
        <v>646</v>
      </c>
      <c r="F61" s="6">
        <f>+'III TRIM'!F61+'IV TRIM'!F61</f>
        <v>428</v>
      </c>
      <c r="G61" s="6">
        <f>+'III TRIM'!G61+'IV TRIM'!G61</f>
        <v>218</v>
      </c>
    </row>
    <row r="64" spans="1:9" ht="15" customHeight="1" x14ac:dyDescent="0.25">
      <c r="A64" s="67" t="s">
        <v>28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4" t="s">
        <v>10</v>
      </c>
      <c r="B73" s="4">
        <f>SUM(B74:B81)</f>
        <v>513</v>
      </c>
      <c r="C73" s="4">
        <f t="shared" ref="C73:G73" si="3">SUM(C74:C81)</f>
        <v>292</v>
      </c>
      <c r="D73" s="4">
        <f t="shared" si="3"/>
        <v>221</v>
      </c>
      <c r="E73" s="4">
        <f t="shared" si="3"/>
        <v>8739</v>
      </c>
      <c r="F73" s="4">
        <f t="shared" si="3"/>
        <v>5768</v>
      </c>
      <c r="G73" s="4">
        <f t="shared" si="3"/>
        <v>2971</v>
      </c>
    </row>
    <row r="74" spans="1:9" ht="16.5" x14ac:dyDescent="0.25">
      <c r="A74" s="6" t="s">
        <v>11</v>
      </c>
      <c r="B74" s="6">
        <f>+'III TRIM'!B74+'IV TRIM'!B74</f>
        <v>26</v>
      </c>
      <c r="C74" s="6">
        <f>+'III TRIM'!C74+'IV TRIM'!C74</f>
        <v>15</v>
      </c>
      <c r="D74" s="6">
        <f>+'III TRIM'!D74+'IV TRIM'!D74</f>
        <v>11</v>
      </c>
      <c r="E74" s="6">
        <f>+'III TRIM'!E74+'IV TRIM'!E74</f>
        <v>82</v>
      </c>
      <c r="F74" s="6">
        <f>+'III TRIM'!F74+'IV TRIM'!F74</f>
        <v>51</v>
      </c>
      <c r="G74" s="6">
        <f>+'III TRIM'!G74+'IV TRIM'!G74</f>
        <v>31</v>
      </c>
    </row>
    <row r="75" spans="1:9" ht="16.5" x14ac:dyDescent="0.25">
      <c r="A75" s="6" t="s">
        <v>12</v>
      </c>
      <c r="B75" s="6">
        <f>+'III TRIM'!B75+'IV TRIM'!B75</f>
        <v>6</v>
      </c>
      <c r="C75" s="6">
        <f>+'III TRIM'!C75+'IV TRIM'!C75</f>
        <v>5</v>
      </c>
      <c r="D75" s="6">
        <f>+'III TRIM'!D75+'IV TRIM'!D75</f>
        <v>1</v>
      </c>
      <c r="E75" s="6">
        <f>+'III TRIM'!E75+'IV TRIM'!E75</f>
        <v>773</v>
      </c>
      <c r="F75" s="6">
        <f>+'III TRIM'!F75+'IV TRIM'!F75</f>
        <v>468</v>
      </c>
      <c r="G75" s="6">
        <f>+'III TRIM'!G75+'IV TRIM'!G75</f>
        <v>305</v>
      </c>
    </row>
    <row r="76" spans="1:9" ht="16.5" x14ac:dyDescent="0.25">
      <c r="A76" s="6" t="s">
        <v>13</v>
      </c>
      <c r="B76" s="6">
        <f>+'III TRIM'!B76+'IV TRIM'!B76</f>
        <v>34</v>
      </c>
      <c r="C76" s="6">
        <f>+'III TRIM'!C76+'IV TRIM'!C76</f>
        <v>15</v>
      </c>
      <c r="D76" s="6">
        <f>+'III TRIM'!D76+'IV TRIM'!D76</f>
        <v>19</v>
      </c>
      <c r="E76" s="6">
        <f>+'III TRIM'!E76+'IV TRIM'!E76</f>
        <v>1297</v>
      </c>
      <c r="F76" s="6">
        <f>+'III TRIM'!F76+'IV TRIM'!F76</f>
        <v>657</v>
      </c>
      <c r="G76" s="6">
        <f>+'III TRIM'!G76+'IV TRIM'!G76</f>
        <v>640</v>
      </c>
    </row>
    <row r="77" spans="1:9" ht="16.5" x14ac:dyDescent="0.25">
      <c r="A77" s="6" t="s">
        <v>14</v>
      </c>
      <c r="B77" s="6">
        <f>+'III TRIM'!B77+'IV TRIM'!B77</f>
        <v>39</v>
      </c>
      <c r="C77" s="6">
        <f>+'III TRIM'!C77+'IV TRIM'!C77</f>
        <v>25</v>
      </c>
      <c r="D77" s="6">
        <f>+'III TRIM'!D77+'IV TRIM'!D77</f>
        <v>14</v>
      </c>
      <c r="E77" s="6">
        <f>+'III TRIM'!E77+'IV TRIM'!E77</f>
        <v>712</v>
      </c>
      <c r="F77" s="6">
        <f>+'III TRIM'!F77+'IV TRIM'!F77</f>
        <v>289</v>
      </c>
      <c r="G77" s="6">
        <f>+'III TRIM'!G77+'IV TRIM'!G77</f>
        <v>423</v>
      </c>
    </row>
    <row r="78" spans="1:9" ht="16.5" x14ac:dyDescent="0.25">
      <c r="A78" s="6" t="s">
        <v>15</v>
      </c>
      <c r="B78" s="6">
        <f>+'III TRIM'!B78+'IV TRIM'!B78</f>
        <v>45</v>
      </c>
      <c r="C78" s="6">
        <f>+'III TRIM'!C78+'IV TRIM'!C78</f>
        <v>22</v>
      </c>
      <c r="D78" s="6">
        <f>+'III TRIM'!D78+'IV TRIM'!D78</f>
        <v>23</v>
      </c>
      <c r="E78" s="6">
        <f>+'III TRIM'!E78+'IV TRIM'!E78</f>
        <v>646</v>
      </c>
      <c r="F78" s="6">
        <f>+'III TRIM'!F78+'IV TRIM'!F78</f>
        <v>394</v>
      </c>
      <c r="G78" s="6">
        <f>+'III TRIM'!G78+'IV TRIM'!G78</f>
        <v>252</v>
      </c>
    </row>
    <row r="79" spans="1:9" ht="16.5" x14ac:dyDescent="0.25">
      <c r="A79" s="6" t="s">
        <v>16</v>
      </c>
      <c r="B79" s="6">
        <f>+'III TRIM'!B79+'IV TRIM'!B79</f>
        <v>93</v>
      </c>
      <c r="C79" s="6">
        <f>+'III TRIM'!C79+'IV TRIM'!C79</f>
        <v>51</v>
      </c>
      <c r="D79" s="6">
        <f>+'III TRIM'!D79+'IV TRIM'!D79</f>
        <v>42</v>
      </c>
      <c r="E79" s="6">
        <f>+'III TRIM'!E79+'IV TRIM'!E79</f>
        <v>1407</v>
      </c>
      <c r="F79" s="6">
        <f>+'III TRIM'!F79+'IV TRIM'!F79</f>
        <v>1045</v>
      </c>
      <c r="G79" s="6">
        <f>+'III TRIM'!G79+'IV TRIM'!G79</f>
        <v>362</v>
      </c>
    </row>
    <row r="80" spans="1:9" ht="16.5" x14ac:dyDescent="0.25">
      <c r="A80" s="6" t="s">
        <v>17</v>
      </c>
      <c r="B80" s="6">
        <f>+'III TRIM'!B80+'IV TRIM'!B80</f>
        <v>212</v>
      </c>
      <c r="C80" s="6">
        <f>+'III TRIM'!C80+'IV TRIM'!C80</f>
        <v>126</v>
      </c>
      <c r="D80" s="6">
        <f>+'III TRIM'!D80+'IV TRIM'!D80</f>
        <v>86</v>
      </c>
      <c r="E80" s="6">
        <f>+'III TRIM'!E80+'IV TRIM'!E80</f>
        <v>2950</v>
      </c>
      <c r="F80" s="6">
        <f>+'III TRIM'!F80+'IV TRIM'!F80</f>
        <v>2316</v>
      </c>
      <c r="G80" s="6">
        <f>+'III TRIM'!G80+'IV TRIM'!G80</f>
        <v>634</v>
      </c>
    </row>
    <row r="81" spans="1:9" ht="16.5" x14ac:dyDescent="0.25">
      <c r="A81" s="6" t="s">
        <v>18</v>
      </c>
      <c r="B81" s="6">
        <f>+'III TRIM'!B81+'IV TRIM'!B81</f>
        <v>58</v>
      </c>
      <c r="C81" s="6">
        <f>+'III TRIM'!C81+'IV TRIM'!C81</f>
        <v>33</v>
      </c>
      <c r="D81" s="6">
        <f>+'III TRIM'!D81+'IV TRIM'!D81</f>
        <v>25</v>
      </c>
      <c r="E81" s="6">
        <f>+'III TRIM'!E81+'IV TRIM'!E81</f>
        <v>872</v>
      </c>
      <c r="F81" s="6">
        <f>+'III TRIM'!F81+'IV TRIM'!F81</f>
        <v>548</v>
      </c>
      <c r="G81" s="6">
        <f>+'III TRIM'!G81+'IV TRIM'!G81</f>
        <v>324</v>
      </c>
    </row>
    <row r="84" spans="1:9" ht="15" customHeight="1" x14ac:dyDescent="0.25">
      <c r="A84" s="67" t="s">
        <v>28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4" t="s">
        <v>10</v>
      </c>
      <c r="B93" s="4">
        <f>SUM(B94:B101)</f>
        <v>470</v>
      </c>
      <c r="C93" s="4">
        <f t="shared" ref="C93:G93" si="4">SUM(C94:C101)</f>
        <v>273</v>
      </c>
      <c r="D93" s="4">
        <f t="shared" si="4"/>
        <v>197</v>
      </c>
      <c r="E93" s="4">
        <f t="shared" si="4"/>
        <v>4986</v>
      </c>
      <c r="F93" s="4">
        <f t="shared" si="4"/>
        <v>3292</v>
      </c>
      <c r="G93" s="4">
        <f t="shared" si="4"/>
        <v>1694</v>
      </c>
    </row>
    <row r="94" spans="1:9" ht="16.5" x14ac:dyDescent="0.25">
      <c r="A94" s="6" t="s">
        <v>11</v>
      </c>
      <c r="B94" s="6">
        <f>+'III TRIM'!B94+'IV TRIM'!B94</f>
        <v>12</v>
      </c>
      <c r="C94" s="6">
        <f>+'III TRIM'!C94+'IV TRIM'!C94</f>
        <v>5</v>
      </c>
      <c r="D94" s="6">
        <f>+'III TRIM'!D94+'IV TRIM'!D94</f>
        <v>7</v>
      </c>
      <c r="E94" s="6">
        <f>+'III TRIM'!E94+'IV TRIM'!E94</f>
        <v>44</v>
      </c>
      <c r="F94" s="6">
        <f>+'III TRIM'!F94+'IV TRIM'!F94</f>
        <v>19</v>
      </c>
      <c r="G94" s="6">
        <f>+'III TRIM'!G94+'IV TRIM'!G94</f>
        <v>25</v>
      </c>
    </row>
    <row r="95" spans="1:9" ht="16.5" x14ac:dyDescent="0.25">
      <c r="A95" s="6" t="s">
        <v>12</v>
      </c>
      <c r="B95" s="6">
        <f>+'III TRIM'!B95+'IV TRIM'!B95</f>
        <v>13</v>
      </c>
      <c r="C95" s="6">
        <f>+'III TRIM'!C95+'IV TRIM'!C95</f>
        <v>6</v>
      </c>
      <c r="D95" s="6">
        <f>+'III TRIM'!D95+'IV TRIM'!D95</f>
        <v>7</v>
      </c>
      <c r="E95" s="6">
        <f>+'III TRIM'!E95+'IV TRIM'!E95</f>
        <v>303</v>
      </c>
      <c r="F95" s="6">
        <f>+'III TRIM'!F95+'IV TRIM'!F95</f>
        <v>153</v>
      </c>
      <c r="G95" s="6">
        <f>+'III TRIM'!G95+'IV TRIM'!G95</f>
        <v>150</v>
      </c>
    </row>
    <row r="96" spans="1:9" ht="16.5" x14ac:dyDescent="0.25">
      <c r="A96" s="6" t="s">
        <v>13</v>
      </c>
      <c r="B96" s="6">
        <f>+'III TRIM'!B96+'IV TRIM'!B96</f>
        <v>45</v>
      </c>
      <c r="C96" s="6">
        <f>+'III TRIM'!C96+'IV TRIM'!C96</f>
        <v>19</v>
      </c>
      <c r="D96" s="6">
        <f>+'III TRIM'!D96+'IV TRIM'!D96</f>
        <v>26</v>
      </c>
      <c r="E96" s="6">
        <f>+'III TRIM'!E96+'IV TRIM'!E96</f>
        <v>573</v>
      </c>
      <c r="F96" s="6">
        <f>+'III TRIM'!F96+'IV TRIM'!F96</f>
        <v>251</v>
      </c>
      <c r="G96" s="6">
        <f>+'III TRIM'!G96+'IV TRIM'!G96</f>
        <v>322</v>
      </c>
    </row>
    <row r="97" spans="1:9" ht="16.5" x14ac:dyDescent="0.25">
      <c r="A97" s="6" t="s">
        <v>14</v>
      </c>
      <c r="B97" s="6">
        <f>+'III TRIM'!B97+'IV TRIM'!B97</f>
        <v>39</v>
      </c>
      <c r="C97" s="6">
        <f>+'III TRIM'!C97+'IV TRIM'!C97</f>
        <v>19</v>
      </c>
      <c r="D97" s="6">
        <f>+'III TRIM'!D97+'IV TRIM'!D97</f>
        <v>20</v>
      </c>
      <c r="E97" s="6">
        <f>+'III TRIM'!E97+'IV TRIM'!E97</f>
        <v>302</v>
      </c>
      <c r="F97" s="6">
        <f>+'III TRIM'!F97+'IV TRIM'!F97</f>
        <v>132</v>
      </c>
      <c r="G97" s="6">
        <f>+'III TRIM'!G97+'IV TRIM'!G97</f>
        <v>170</v>
      </c>
    </row>
    <row r="98" spans="1:9" ht="16.5" x14ac:dyDescent="0.25">
      <c r="A98" s="6" t="s">
        <v>15</v>
      </c>
      <c r="B98" s="6">
        <f>+'III TRIM'!B98+'IV TRIM'!B98</f>
        <v>59</v>
      </c>
      <c r="C98" s="6">
        <f>+'III TRIM'!C98+'IV TRIM'!C98</f>
        <v>41</v>
      </c>
      <c r="D98" s="6">
        <f>+'III TRIM'!D98+'IV TRIM'!D98</f>
        <v>18</v>
      </c>
      <c r="E98" s="6">
        <f>+'III TRIM'!E98+'IV TRIM'!E98</f>
        <v>403</v>
      </c>
      <c r="F98" s="6">
        <f>+'III TRIM'!F98+'IV TRIM'!F98</f>
        <v>245</v>
      </c>
      <c r="G98" s="6">
        <f>+'III TRIM'!G98+'IV TRIM'!G98</f>
        <v>158</v>
      </c>
    </row>
    <row r="99" spans="1:9" ht="16.5" x14ac:dyDescent="0.25">
      <c r="A99" s="6" t="s">
        <v>16</v>
      </c>
      <c r="B99" s="6">
        <f>+'III TRIM'!B99+'IV TRIM'!B99</f>
        <v>71</v>
      </c>
      <c r="C99" s="6">
        <f>+'III TRIM'!C99+'IV TRIM'!C99</f>
        <v>40</v>
      </c>
      <c r="D99" s="6">
        <f>+'III TRIM'!D99+'IV TRIM'!D99</f>
        <v>31</v>
      </c>
      <c r="E99" s="6">
        <f>+'III TRIM'!E99+'IV TRIM'!E99</f>
        <v>854</v>
      </c>
      <c r="F99" s="6">
        <f>+'III TRIM'!F99+'IV TRIM'!F99</f>
        <v>657</v>
      </c>
      <c r="G99" s="6">
        <f>+'III TRIM'!G99+'IV TRIM'!G99</f>
        <v>197</v>
      </c>
    </row>
    <row r="100" spans="1:9" ht="16.5" x14ac:dyDescent="0.25">
      <c r="A100" s="6" t="s">
        <v>17</v>
      </c>
      <c r="B100" s="6">
        <f>+'III TRIM'!B100+'IV TRIM'!B100</f>
        <v>144</v>
      </c>
      <c r="C100" s="6">
        <f>+'III TRIM'!C100+'IV TRIM'!C100</f>
        <v>89</v>
      </c>
      <c r="D100" s="6">
        <f>+'III TRIM'!D100+'IV TRIM'!D100</f>
        <v>55</v>
      </c>
      <c r="E100" s="6">
        <f>+'III TRIM'!E100+'IV TRIM'!E100</f>
        <v>1622</v>
      </c>
      <c r="F100" s="6">
        <f>+'III TRIM'!F100+'IV TRIM'!F100</f>
        <v>1243</v>
      </c>
      <c r="G100" s="6">
        <f>+'III TRIM'!G100+'IV TRIM'!G100</f>
        <v>379</v>
      </c>
    </row>
    <row r="101" spans="1:9" ht="16.5" x14ac:dyDescent="0.25">
      <c r="A101" s="6" t="s">
        <v>18</v>
      </c>
      <c r="B101" s="6">
        <f>+'III TRIM'!B101+'IV TRIM'!B101</f>
        <v>87</v>
      </c>
      <c r="C101" s="6">
        <f>+'III TRIM'!C101+'IV TRIM'!C101</f>
        <v>54</v>
      </c>
      <c r="D101" s="6">
        <f>+'III TRIM'!D101+'IV TRIM'!D101</f>
        <v>33</v>
      </c>
      <c r="E101" s="6">
        <f>+'III TRIM'!E101+'IV TRIM'!E101</f>
        <v>885</v>
      </c>
      <c r="F101" s="6">
        <f>+'III TRIM'!F101+'IV TRIM'!F101</f>
        <v>592</v>
      </c>
      <c r="G101" s="6">
        <f>+'III TRIM'!G101+'IV TRIM'!G101</f>
        <v>293</v>
      </c>
    </row>
    <row r="104" spans="1:9" ht="15" customHeight="1" x14ac:dyDescent="0.25">
      <c r="A104" s="67" t="s">
        <v>28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4" t="s">
        <v>10</v>
      </c>
      <c r="B113" s="4">
        <f>SUM(B114:B121)</f>
        <v>571</v>
      </c>
      <c r="C113" s="4">
        <f t="shared" ref="C113:G113" si="5">SUM(C114:C121)</f>
        <v>343</v>
      </c>
      <c r="D113" s="4">
        <f t="shared" si="5"/>
        <v>228</v>
      </c>
      <c r="E113" s="4">
        <f t="shared" si="5"/>
        <v>5048</v>
      </c>
      <c r="F113" s="4">
        <f t="shared" si="5"/>
        <v>3285</v>
      </c>
      <c r="G113" s="4">
        <f t="shared" si="5"/>
        <v>1763</v>
      </c>
    </row>
    <row r="114" spans="1:9" ht="16.5" x14ac:dyDescent="0.25">
      <c r="A114" s="6" t="s">
        <v>11</v>
      </c>
      <c r="B114" s="6">
        <f>+'III TRIM'!B114+'IV TRIM'!B114</f>
        <v>25</v>
      </c>
      <c r="C114" s="6">
        <f>+'III TRIM'!C114+'IV TRIM'!C114</f>
        <v>9</v>
      </c>
      <c r="D114" s="6">
        <f>+'III TRIM'!D114+'IV TRIM'!D114</f>
        <v>16</v>
      </c>
      <c r="E114" s="6">
        <f>+'III TRIM'!E114+'IV TRIM'!E114</f>
        <v>62</v>
      </c>
      <c r="F114" s="6">
        <f>+'III TRIM'!F114+'IV TRIM'!F114</f>
        <v>25</v>
      </c>
      <c r="G114" s="6">
        <f>+'III TRIM'!G114+'IV TRIM'!G114</f>
        <v>37</v>
      </c>
    </row>
    <row r="115" spans="1:9" ht="16.5" x14ac:dyDescent="0.25">
      <c r="A115" s="6" t="s">
        <v>12</v>
      </c>
      <c r="B115" s="6">
        <f>+'III TRIM'!B115+'IV TRIM'!B115</f>
        <v>12</v>
      </c>
      <c r="C115" s="6">
        <f>+'III TRIM'!C115+'IV TRIM'!C115</f>
        <v>5</v>
      </c>
      <c r="D115" s="6">
        <f>+'III TRIM'!D115+'IV TRIM'!D115</f>
        <v>7</v>
      </c>
      <c r="E115" s="6">
        <f>+'III TRIM'!E115+'IV TRIM'!E115</f>
        <v>303</v>
      </c>
      <c r="F115" s="6">
        <f>+'III TRIM'!F115+'IV TRIM'!F115</f>
        <v>126</v>
      </c>
      <c r="G115" s="6">
        <f>+'III TRIM'!G115+'IV TRIM'!G115</f>
        <v>177</v>
      </c>
    </row>
    <row r="116" spans="1:9" ht="16.5" x14ac:dyDescent="0.25">
      <c r="A116" s="6" t="s">
        <v>13</v>
      </c>
      <c r="B116" s="6">
        <f>+'III TRIM'!B116+'IV TRIM'!B116</f>
        <v>40</v>
      </c>
      <c r="C116" s="6">
        <f>+'III TRIM'!C116+'IV TRIM'!C116</f>
        <v>14</v>
      </c>
      <c r="D116" s="6">
        <f>+'III TRIM'!D116+'IV TRIM'!D116</f>
        <v>26</v>
      </c>
      <c r="E116" s="6">
        <f>+'III TRIM'!E116+'IV TRIM'!E116</f>
        <v>670</v>
      </c>
      <c r="F116" s="6">
        <f>+'III TRIM'!F116+'IV TRIM'!F116</f>
        <v>312</v>
      </c>
      <c r="G116" s="6">
        <f>+'III TRIM'!G116+'IV TRIM'!G116</f>
        <v>358</v>
      </c>
    </row>
    <row r="117" spans="1:9" ht="16.5" x14ac:dyDescent="0.25">
      <c r="A117" s="6" t="s">
        <v>14</v>
      </c>
      <c r="B117" s="6">
        <f>+'III TRIM'!B117+'IV TRIM'!B117</f>
        <v>111</v>
      </c>
      <c r="C117" s="6">
        <f>+'III TRIM'!C117+'IV TRIM'!C117</f>
        <v>86</v>
      </c>
      <c r="D117" s="6">
        <f>+'III TRIM'!D117+'IV TRIM'!D117</f>
        <v>25</v>
      </c>
      <c r="E117" s="6">
        <f>+'III TRIM'!E117+'IV TRIM'!E117</f>
        <v>465</v>
      </c>
      <c r="F117" s="6">
        <f>+'III TRIM'!F117+'IV TRIM'!F117</f>
        <v>275</v>
      </c>
      <c r="G117" s="6">
        <f>+'III TRIM'!G117+'IV TRIM'!G117</f>
        <v>190</v>
      </c>
    </row>
    <row r="118" spans="1:9" ht="16.5" x14ac:dyDescent="0.25">
      <c r="A118" s="6" t="s">
        <v>15</v>
      </c>
      <c r="B118" s="6">
        <f>+'III TRIM'!B118+'IV TRIM'!B118</f>
        <v>40</v>
      </c>
      <c r="C118" s="6">
        <f>+'III TRIM'!C118+'IV TRIM'!C118</f>
        <v>26</v>
      </c>
      <c r="D118" s="6">
        <f>+'III TRIM'!D118+'IV TRIM'!D118</f>
        <v>14</v>
      </c>
      <c r="E118" s="6">
        <f>+'III TRIM'!E118+'IV TRIM'!E118</f>
        <v>364</v>
      </c>
      <c r="F118" s="6">
        <f>+'III TRIM'!F118+'IV TRIM'!F118</f>
        <v>250</v>
      </c>
      <c r="G118" s="6">
        <f>+'III TRIM'!G118+'IV TRIM'!G118</f>
        <v>114</v>
      </c>
    </row>
    <row r="119" spans="1:9" ht="16.5" x14ac:dyDescent="0.25">
      <c r="A119" s="6" t="s">
        <v>16</v>
      </c>
      <c r="B119" s="6">
        <f>+'III TRIM'!B119+'IV TRIM'!B119</f>
        <v>80</v>
      </c>
      <c r="C119" s="6">
        <f>+'III TRIM'!C119+'IV TRIM'!C119</f>
        <v>54</v>
      </c>
      <c r="D119" s="6">
        <f>+'III TRIM'!D119+'IV TRIM'!D119</f>
        <v>26</v>
      </c>
      <c r="E119" s="6">
        <f>+'III TRIM'!E119+'IV TRIM'!E119</f>
        <v>921</v>
      </c>
      <c r="F119" s="6">
        <f>+'III TRIM'!F119+'IV TRIM'!F119</f>
        <v>693</v>
      </c>
      <c r="G119" s="6">
        <f>+'III TRIM'!G119+'IV TRIM'!G119</f>
        <v>228</v>
      </c>
    </row>
    <row r="120" spans="1:9" ht="16.5" x14ac:dyDescent="0.25">
      <c r="A120" s="6" t="s">
        <v>17</v>
      </c>
      <c r="B120" s="6">
        <f>+'III TRIM'!B120+'IV TRIM'!B120</f>
        <v>196</v>
      </c>
      <c r="C120" s="6">
        <f>+'III TRIM'!C120+'IV TRIM'!C120</f>
        <v>113</v>
      </c>
      <c r="D120" s="6">
        <f>+'III TRIM'!D120+'IV TRIM'!D120</f>
        <v>83</v>
      </c>
      <c r="E120" s="6">
        <f>+'III TRIM'!E120+'IV TRIM'!E120</f>
        <v>1599</v>
      </c>
      <c r="F120" s="6">
        <f>+'III TRIM'!F120+'IV TRIM'!F120</f>
        <v>1211</v>
      </c>
      <c r="G120" s="6">
        <f>+'III TRIM'!G120+'IV TRIM'!G120</f>
        <v>388</v>
      </c>
    </row>
    <row r="121" spans="1:9" ht="16.5" x14ac:dyDescent="0.25">
      <c r="A121" s="6" t="s">
        <v>18</v>
      </c>
      <c r="B121" s="6">
        <f>+'III TRIM'!B121+'IV TRIM'!B121</f>
        <v>67</v>
      </c>
      <c r="C121" s="6">
        <f>+'III TRIM'!C121+'IV TRIM'!C121</f>
        <v>36</v>
      </c>
      <c r="D121" s="6">
        <f>+'III TRIM'!D121+'IV TRIM'!D121</f>
        <v>31</v>
      </c>
      <c r="E121" s="6">
        <f>+'III TRIM'!E121+'IV TRIM'!E121</f>
        <v>664</v>
      </c>
      <c r="F121" s="6">
        <f>+'III TRIM'!F121+'IV TRIM'!F121</f>
        <v>393</v>
      </c>
      <c r="G121" s="6">
        <f>+'III TRIM'!G121+'IV TRIM'!G121</f>
        <v>271</v>
      </c>
    </row>
    <row r="124" spans="1:9" ht="15" customHeight="1" x14ac:dyDescent="0.25">
      <c r="A124" s="67" t="s">
        <v>28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4" t="s">
        <v>10</v>
      </c>
      <c r="B133" s="4">
        <f>SUM(B134:B141)</f>
        <v>496</v>
      </c>
      <c r="C133" s="4">
        <f t="shared" ref="C133:G133" si="6">SUM(C134:C141)</f>
        <v>296</v>
      </c>
      <c r="D133" s="4">
        <f t="shared" si="6"/>
        <v>200</v>
      </c>
      <c r="E133" s="4">
        <f t="shared" si="6"/>
        <v>7951</v>
      </c>
      <c r="F133" s="4">
        <f t="shared" si="6"/>
        <v>5024</v>
      </c>
      <c r="G133" s="4">
        <f t="shared" si="6"/>
        <v>2927</v>
      </c>
    </row>
    <row r="134" spans="1:9" ht="16.5" x14ac:dyDescent="0.25">
      <c r="A134" s="6" t="s">
        <v>11</v>
      </c>
      <c r="B134" s="6">
        <f>+'III TRIM'!B134+'IV TRIM'!B134</f>
        <v>19</v>
      </c>
      <c r="C134" s="6">
        <f>+'III TRIM'!C134+'IV TRIM'!C134</f>
        <v>12</v>
      </c>
      <c r="D134" s="6">
        <f>+'III TRIM'!D134+'IV TRIM'!D134</f>
        <v>7</v>
      </c>
      <c r="E134" s="6">
        <f>+'III TRIM'!E134+'IV TRIM'!E134</f>
        <v>43</v>
      </c>
      <c r="F134" s="6">
        <f>+'III TRIM'!F134+'IV TRIM'!F134</f>
        <v>33</v>
      </c>
      <c r="G134" s="6">
        <f>+'III TRIM'!G134+'IV TRIM'!G134</f>
        <v>10</v>
      </c>
    </row>
    <row r="135" spans="1:9" ht="16.5" x14ac:dyDescent="0.25">
      <c r="A135" s="6" t="s">
        <v>12</v>
      </c>
      <c r="B135" s="6">
        <f>+'III TRIM'!B135+'IV TRIM'!B135</f>
        <v>23</v>
      </c>
      <c r="C135" s="6">
        <f>+'III TRIM'!C135+'IV TRIM'!C135</f>
        <v>14</v>
      </c>
      <c r="D135" s="6">
        <f>+'III TRIM'!D135+'IV TRIM'!D135</f>
        <v>9</v>
      </c>
      <c r="E135" s="6">
        <f>+'III TRIM'!E135+'IV TRIM'!E135</f>
        <v>422</v>
      </c>
      <c r="F135" s="6">
        <f>+'III TRIM'!F135+'IV TRIM'!F135</f>
        <v>287</v>
      </c>
      <c r="G135" s="6">
        <f>+'III TRIM'!G135+'IV TRIM'!G135</f>
        <v>135</v>
      </c>
    </row>
    <row r="136" spans="1:9" ht="16.5" x14ac:dyDescent="0.25">
      <c r="A136" s="6" t="s">
        <v>13</v>
      </c>
      <c r="B136" s="6">
        <f>+'III TRIM'!B136+'IV TRIM'!B136</f>
        <v>42</v>
      </c>
      <c r="C136" s="6">
        <f>+'III TRIM'!C136+'IV TRIM'!C136</f>
        <v>17</v>
      </c>
      <c r="D136" s="6">
        <f>+'III TRIM'!D136+'IV TRIM'!D136</f>
        <v>25</v>
      </c>
      <c r="E136" s="6">
        <f>+'III TRIM'!E136+'IV TRIM'!E136</f>
        <v>995</v>
      </c>
      <c r="F136" s="6">
        <f>+'III TRIM'!F136+'IV TRIM'!F136</f>
        <v>441</v>
      </c>
      <c r="G136" s="6">
        <f>+'III TRIM'!G136+'IV TRIM'!G136</f>
        <v>554</v>
      </c>
    </row>
    <row r="137" spans="1:9" ht="16.5" x14ac:dyDescent="0.25">
      <c r="A137" s="6" t="s">
        <v>14</v>
      </c>
      <c r="B137" s="6">
        <f>+'III TRIM'!B137+'IV TRIM'!B137</f>
        <v>22</v>
      </c>
      <c r="C137" s="6">
        <f>+'III TRIM'!C137+'IV TRIM'!C137</f>
        <v>12</v>
      </c>
      <c r="D137" s="6">
        <f>+'III TRIM'!D137+'IV TRIM'!D137</f>
        <v>10</v>
      </c>
      <c r="E137" s="6">
        <f>+'III TRIM'!E137+'IV TRIM'!E137</f>
        <v>538</v>
      </c>
      <c r="F137" s="6">
        <f>+'III TRIM'!F137+'IV TRIM'!F137</f>
        <v>261</v>
      </c>
      <c r="G137" s="6">
        <f>+'III TRIM'!G137+'IV TRIM'!G137</f>
        <v>277</v>
      </c>
    </row>
    <row r="138" spans="1:9" ht="16.5" x14ac:dyDescent="0.25">
      <c r="A138" s="6" t="s">
        <v>15</v>
      </c>
      <c r="B138" s="6">
        <f>+'III TRIM'!B138+'IV TRIM'!B138</f>
        <v>18</v>
      </c>
      <c r="C138" s="6">
        <f>+'III TRIM'!C138+'IV TRIM'!C138</f>
        <v>13</v>
      </c>
      <c r="D138" s="6">
        <f>+'III TRIM'!D138+'IV TRIM'!D138</f>
        <v>5</v>
      </c>
      <c r="E138" s="6">
        <f>+'III TRIM'!E138+'IV TRIM'!E138</f>
        <v>348</v>
      </c>
      <c r="F138" s="6">
        <f>+'III TRIM'!F138+'IV TRIM'!F138</f>
        <v>208</v>
      </c>
      <c r="G138" s="6">
        <f>+'III TRIM'!G138+'IV TRIM'!G138</f>
        <v>140</v>
      </c>
    </row>
    <row r="139" spans="1:9" ht="16.5" x14ac:dyDescent="0.25">
      <c r="A139" s="6" t="s">
        <v>16</v>
      </c>
      <c r="B139" s="6">
        <f>+'III TRIM'!B139+'IV TRIM'!B139</f>
        <v>97</v>
      </c>
      <c r="C139" s="6">
        <f>+'III TRIM'!C139+'IV TRIM'!C139</f>
        <v>67</v>
      </c>
      <c r="D139" s="6">
        <f>+'III TRIM'!D139+'IV TRIM'!D139</f>
        <v>30</v>
      </c>
      <c r="E139" s="6">
        <f>+'III TRIM'!E139+'IV TRIM'!E139</f>
        <v>1531</v>
      </c>
      <c r="F139" s="6">
        <f>+'III TRIM'!F139+'IV TRIM'!F139</f>
        <v>1020</v>
      </c>
      <c r="G139" s="6">
        <f>+'III TRIM'!G139+'IV TRIM'!G139</f>
        <v>511</v>
      </c>
    </row>
    <row r="140" spans="1:9" ht="16.5" x14ac:dyDescent="0.25">
      <c r="A140" s="6" t="s">
        <v>17</v>
      </c>
      <c r="B140" s="6">
        <f>+'III TRIM'!B140+'IV TRIM'!B140</f>
        <v>183</v>
      </c>
      <c r="C140" s="6">
        <f>+'III TRIM'!C140+'IV TRIM'!C140</f>
        <v>114</v>
      </c>
      <c r="D140" s="6">
        <f>+'III TRIM'!D140+'IV TRIM'!D140</f>
        <v>69</v>
      </c>
      <c r="E140" s="6">
        <f>+'III TRIM'!E140+'IV TRIM'!E140</f>
        <v>3025</v>
      </c>
      <c r="F140" s="6">
        <f>+'III TRIM'!F140+'IV TRIM'!F140</f>
        <v>2134</v>
      </c>
      <c r="G140" s="6">
        <f>+'III TRIM'!G140+'IV TRIM'!G140</f>
        <v>891</v>
      </c>
    </row>
    <row r="141" spans="1:9" ht="16.5" x14ac:dyDescent="0.25">
      <c r="A141" s="6" t="s">
        <v>18</v>
      </c>
      <c r="B141" s="6">
        <f>+'III TRIM'!B141+'IV TRIM'!B141</f>
        <v>92</v>
      </c>
      <c r="C141" s="6">
        <f>+'III TRIM'!C141+'IV TRIM'!C141</f>
        <v>47</v>
      </c>
      <c r="D141" s="6">
        <f>+'III TRIM'!D141+'IV TRIM'!D141</f>
        <v>45</v>
      </c>
      <c r="E141" s="6">
        <f>+'III TRIM'!E141+'IV TRIM'!E141</f>
        <v>1049</v>
      </c>
      <c r="F141" s="6">
        <f>+'III TRIM'!F141+'IV TRIM'!F141</f>
        <v>640</v>
      </c>
      <c r="G141" s="6">
        <f>+'III TRIM'!G141+'IV TRIM'!G141</f>
        <v>409</v>
      </c>
    </row>
    <row r="144" spans="1:9" ht="15" customHeight="1" x14ac:dyDescent="0.25">
      <c r="A144" s="67" t="s">
        <v>28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4" t="s">
        <v>10</v>
      </c>
      <c r="B153" s="4">
        <f>SUM(B154:B161)</f>
        <v>409</v>
      </c>
      <c r="C153" s="4">
        <f t="shared" ref="C153:G153" si="7">SUM(C154:C161)</f>
        <v>272</v>
      </c>
      <c r="D153" s="4">
        <f t="shared" si="7"/>
        <v>137</v>
      </c>
      <c r="E153" s="4">
        <f t="shared" si="7"/>
        <v>6739</v>
      </c>
      <c r="F153" s="4">
        <f t="shared" si="7"/>
        <v>4521</v>
      </c>
      <c r="G153" s="4">
        <f t="shared" si="7"/>
        <v>2218</v>
      </c>
    </row>
    <row r="154" spans="1:9" ht="16.5" x14ac:dyDescent="0.25">
      <c r="A154" s="6" t="s">
        <v>11</v>
      </c>
      <c r="B154" s="6">
        <f>+'III TRIM'!B154+'IV TRIM'!B154</f>
        <v>24</v>
      </c>
      <c r="C154" s="6">
        <f>+'III TRIM'!C154+'IV TRIM'!C154</f>
        <v>11</v>
      </c>
      <c r="D154" s="6">
        <f>+'III TRIM'!D154+'IV TRIM'!D154</f>
        <v>13</v>
      </c>
      <c r="E154" s="6">
        <f>+'III TRIM'!E154+'IV TRIM'!E154</f>
        <v>84</v>
      </c>
      <c r="F154" s="6">
        <f>+'III TRIM'!F154+'IV TRIM'!F154</f>
        <v>40</v>
      </c>
      <c r="G154" s="6">
        <f>+'III TRIM'!G154+'IV TRIM'!G154</f>
        <v>44</v>
      </c>
    </row>
    <row r="155" spans="1:9" ht="16.5" x14ac:dyDescent="0.25">
      <c r="A155" s="6" t="s">
        <v>12</v>
      </c>
      <c r="B155" s="6">
        <f>+'III TRIM'!B155+'IV TRIM'!B155</f>
        <v>8</v>
      </c>
      <c r="C155" s="6">
        <f>+'III TRIM'!C155+'IV TRIM'!C155</f>
        <v>4</v>
      </c>
      <c r="D155" s="6">
        <f>+'III TRIM'!D155+'IV TRIM'!D155</f>
        <v>4</v>
      </c>
      <c r="E155" s="6">
        <f>+'III TRIM'!E155+'IV TRIM'!E155</f>
        <v>499</v>
      </c>
      <c r="F155" s="6">
        <f>+'III TRIM'!F155+'IV TRIM'!F155</f>
        <v>166</v>
      </c>
      <c r="G155" s="6">
        <f>+'III TRIM'!G155+'IV TRIM'!G155</f>
        <v>333</v>
      </c>
    </row>
    <row r="156" spans="1:9" ht="16.5" x14ac:dyDescent="0.25">
      <c r="A156" s="6" t="s">
        <v>13</v>
      </c>
      <c r="B156" s="6">
        <f>+'III TRIM'!B156+'IV TRIM'!B156</f>
        <v>30</v>
      </c>
      <c r="C156" s="6">
        <f>+'III TRIM'!C156+'IV TRIM'!C156</f>
        <v>12</v>
      </c>
      <c r="D156" s="6">
        <f>+'III TRIM'!D156+'IV TRIM'!D156</f>
        <v>18</v>
      </c>
      <c r="E156" s="6">
        <f>+'III TRIM'!E156+'IV TRIM'!E156</f>
        <v>957</v>
      </c>
      <c r="F156" s="6">
        <f>+'III TRIM'!F156+'IV TRIM'!F156</f>
        <v>480</v>
      </c>
      <c r="G156" s="6">
        <f>+'III TRIM'!G156+'IV TRIM'!G156</f>
        <v>477</v>
      </c>
    </row>
    <row r="157" spans="1:9" ht="16.5" x14ac:dyDescent="0.25">
      <c r="A157" s="6" t="s">
        <v>14</v>
      </c>
      <c r="B157" s="6">
        <f>+'III TRIM'!B157+'IV TRIM'!B157</f>
        <v>37</v>
      </c>
      <c r="C157" s="6">
        <f>+'III TRIM'!C157+'IV TRIM'!C157</f>
        <v>21</v>
      </c>
      <c r="D157" s="6">
        <f>+'III TRIM'!D157+'IV TRIM'!D157</f>
        <v>16</v>
      </c>
      <c r="E157" s="6">
        <f>+'III TRIM'!E157+'IV TRIM'!E157</f>
        <v>660</v>
      </c>
      <c r="F157" s="6">
        <f>+'III TRIM'!F157+'IV TRIM'!F157</f>
        <v>335</v>
      </c>
      <c r="G157" s="6">
        <f>+'III TRIM'!G157+'IV TRIM'!G157</f>
        <v>325</v>
      </c>
    </row>
    <row r="158" spans="1:9" ht="16.5" x14ac:dyDescent="0.25">
      <c r="A158" s="6" t="s">
        <v>15</v>
      </c>
      <c r="B158" s="6">
        <f>+'III TRIM'!B158+'IV TRIM'!B158</f>
        <v>24</v>
      </c>
      <c r="C158" s="6">
        <f>+'III TRIM'!C158+'IV TRIM'!C158</f>
        <v>10</v>
      </c>
      <c r="D158" s="6">
        <f>+'III TRIM'!D158+'IV TRIM'!D158</f>
        <v>14</v>
      </c>
      <c r="E158" s="6">
        <f>+'III TRIM'!E158+'IV TRIM'!E158</f>
        <v>489</v>
      </c>
      <c r="F158" s="6">
        <f>+'III TRIM'!F158+'IV TRIM'!F158</f>
        <v>235</v>
      </c>
      <c r="G158" s="6">
        <f>+'III TRIM'!G158+'IV TRIM'!G158</f>
        <v>254</v>
      </c>
    </row>
    <row r="159" spans="1:9" ht="16.5" x14ac:dyDescent="0.25">
      <c r="A159" s="6" t="s">
        <v>16</v>
      </c>
      <c r="B159" s="6">
        <f>+'III TRIM'!B159+'IV TRIM'!B159</f>
        <v>103</v>
      </c>
      <c r="C159" s="6">
        <f>+'III TRIM'!C159+'IV TRIM'!C159</f>
        <v>82</v>
      </c>
      <c r="D159" s="6">
        <f>+'III TRIM'!D159+'IV TRIM'!D159</f>
        <v>21</v>
      </c>
      <c r="E159" s="6">
        <f>+'III TRIM'!E159+'IV TRIM'!E159</f>
        <v>1361</v>
      </c>
      <c r="F159" s="6">
        <f>+'III TRIM'!F159+'IV TRIM'!F159</f>
        <v>1071</v>
      </c>
      <c r="G159" s="6">
        <f>+'III TRIM'!G159+'IV TRIM'!G159</f>
        <v>290</v>
      </c>
    </row>
    <row r="160" spans="1:9" ht="16.5" x14ac:dyDescent="0.25">
      <c r="A160" s="6" t="s">
        <v>17</v>
      </c>
      <c r="B160" s="6">
        <f>+'III TRIM'!B160+'IV TRIM'!B160</f>
        <v>141</v>
      </c>
      <c r="C160" s="6">
        <f>+'III TRIM'!C160+'IV TRIM'!C160</f>
        <v>106</v>
      </c>
      <c r="D160" s="6">
        <f>+'III TRIM'!D160+'IV TRIM'!D160</f>
        <v>35</v>
      </c>
      <c r="E160" s="6">
        <f>+'III TRIM'!E160+'IV TRIM'!E160</f>
        <v>2071</v>
      </c>
      <c r="F160" s="6">
        <f>+'III TRIM'!F160+'IV TRIM'!F160</f>
        <v>1762</v>
      </c>
      <c r="G160" s="6">
        <f>+'III TRIM'!G160+'IV TRIM'!G160</f>
        <v>309</v>
      </c>
    </row>
    <row r="161" spans="1:9" ht="16.5" x14ac:dyDescent="0.25">
      <c r="A161" s="6" t="s">
        <v>18</v>
      </c>
      <c r="B161" s="6">
        <f>+'III TRIM'!B161+'IV TRIM'!B161</f>
        <v>42</v>
      </c>
      <c r="C161" s="6">
        <f>+'III TRIM'!C161+'IV TRIM'!C161</f>
        <v>26</v>
      </c>
      <c r="D161" s="6">
        <f>+'III TRIM'!D161+'IV TRIM'!D161</f>
        <v>16</v>
      </c>
      <c r="E161" s="6">
        <f>+'III TRIM'!E161+'IV TRIM'!E161</f>
        <v>618</v>
      </c>
      <c r="F161" s="6">
        <f>+'III TRIM'!F161+'IV TRIM'!F161</f>
        <v>432</v>
      </c>
      <c r="G161" s="6">
        <f>+'III TRIM'!G161+'IV TRIM'!G161</f>
        <v>186</v>
      </c>
    </row>
    <row r="164" spans="1:9" ht="15" customHeight="1" x14ac:dyDescent="0.25">
      <c r="A164" s="67" t="s">
        <v>28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4" t="s">
        <v>10</v>
      </c>
      <c r="B173" s="4">
        <f>SUM(B174:B181)</f>
        <v>1194</v>
      </c>
      <c r="C173" s="4">
        <f t="shared" ref="C173:G173" si="8">SUM(C174:C181)</f>
        <v>761</v>
      </c>
      <c r="D173" s="4">
        <f t="shared" si="8"/>
        <v>433</v>
      </c>
      <c r="E173" s="4">
        <f t="shared" si="8"/>
        <v>12888</v>
      </c>
      <c r="F173" s="4">
        <f t="shared" si="8"/>
        <v>8554</v>
      </c>
      <c r="G173" s="4">
        <f t="shared" si="8"/>
        <v>4334</v>
      </c>
    </row>
    <row r="174" spans="1:9" ht="16.5" x14ac:dyDescent="0.25">
      <c r="A174" s="6" t="s">
        <v>11</v>
      </c>
      <c r="B174" s="6">
        <f>+'III TRIM'!B174+'IV TRIM'!B174</f>
        <v>0</v>
      </c>
      <c r="C174" s="6">
        <f>+'III TRIM'!C174+'IV TRIM'!C174</f>
        <v>0</v>
      </c>
      <c r="D174" s="6">
        <f>+'III TRIM'!D174+'IV TRIM'!D174</f>
        <v>0</v>
      </c>
      <c r="E174" s="6">
        <f>+'III TRIM'!E174+'IV TRIM'!E174</f>
        <v>0</v>
      </c>
      <c r="F174" s="6">
        <f>+'III TRIM'!F174+'IV TRIM'!F174</f>
        <v>0</v>
      </c>
      <c r="G174" s="6">
        <f>+'III TRIM'!G174+'IV TRIM'!G174</f>
        <v>0</v>
      </c>
    </row>
    <row r="175" spans="1:9" ht="16.5" x14ac:dyDescent="0.25">
      <c r="A175" s="6" t="s">
        <v>12</v>
      </c>
      <c r="B175" s="6">
        <f>+'III TRIM'!B175+'IV TRIM'!B175</f>
        <v>0</v>
      </c>
      <c r="C175" s="6">
        <f>+'III TRIM'!C175+'IV TRIM'!C175</f>
        <v>0</v>
      </c>
      <c r="D175" s="6">
        <f>+'III TRIM'!D175+'IV TRIM'!D175</f>
        <v>0</v>
      </c>
      <c r="E175" s="6">
        <f>+'III TRIM'!E175+'IV TRIM'!E175</f>
        <v>0</v>
      </c>
      <c r="F175" s="6">
        <f>+'III TRIM'!F175+'IV TRIM'!F175</f>
        <v>0</v>
      </c>
      <c r="G175" s="6">
        <f>+'III TRIM'!G175+'IV TRIM'!G175</f>
        <v>0</v>
      </c>
    </row>
    <row r="176" spans="1:9" ht="16.5" x14ac:dyDescent="0.25">
      <c r="A176" s="6" t="s">
        <v>13</v>
      </c>
      <c r="B176" s="6">
        <f>+'III TRIM'!B176+'IV TRIM'!B176</f>
        <v>37</v>
      </c>
      <c r="C176" s="6">
        <f>+'III TRIM'!C176+'IV TRIM'!C176</f>
        <v>9</v>
      </c>
      <c r="D176" s="6">
        <f>+'III TRIM'!D176+'IV TRIM'!D176</f>
        <v>28</v>
      </c>
      <c r="E176" s="6">
        <f>+'III TRIM'!E176+'IV TRIM'!E176</f>
        <v>361</v>
      </c>
      <c r="F176" s="6">
        <f>+'III TRIM'!F176+'IV TRIM'!F176</f>
        <v>89</v>
      </c>
      <c r="G176" s="6">
        <f>+'III TRIM'!G176+'IV TRIM'!G176</f>
        <v>272</v>
      </c>
    </row>
    <row r="177" spans="1:7" ht="16.5" x14ac:dyDescent="0.25">
      <c r="A177" s="6" t="s">
        <v>14</v>
      </c>
      <c r="B177" s="6">
        <f>+'III TRIM'!B177+'IV TRIM'!B177</f>
        <v>193</v>
      </c>
      <c r="C177" s="6">
        <f>+'III TRIM'!C177+'IV TRIM'!C177</f>
        <v>80</v>
      </c>
      <c r="D177" s="6">
        <f>+'III TRIM'!D177+'IV TRIM'!D177</f>
        <v>113</v>
      </c>
      <c r="E177" s="6">
        <f>+'III TRIM'!E177+'IV TRIM'!E177</f>
        <v>1936</v>
      </c>
      <c r="F177" s="6">
        <f>+'III TRIM'!F177+'IV TRIM'!F177</f>
        <v>708</v>
      </c>
      <c r="G177" s="6">
        <f>+'III TRIM'!G177+'IV TRIM'!G177</f>
        <v>1228</v>
      </c>
    </row>
    <row r="178" spans="1:7" ht="16.5" x14ac:dyDescent="0.25">
      <c r="A178" s="6" t="s">
        <v>15</v>
      </c>
      <c r="B178" s="6">
        <f>+'III TRIM'!B178+'IV TRIM'!B178</f>
        <v>205</v>
      </c>
      <c r="C178" s="6">
        <f>+'III TRIM'!C178+'IV TRIM'!C178</f>
        <v>131</v>
      </c>
      <c r="D178" s="6">
        <f>+'III TRIM'!D178+'IV TRIM'!D178</f>
        <v>74</v>
      </c>
      <c r="E178" s="6">
        <f>+'III TRIM'!E178+'IV TRIM'!E178</f>
        <v>2070</v>
      </c>
      <c r="F178" s="6">
        <f>+'III TRIM'!F178+'IV TRIM'!F178</f>
        <v>1410</v>
      </c>
      <c r="G178" s="6">
        <f>+'III TRIM'!G178+'IV TRIM'!G178</f>
        <v>660</v>
      </c>
    </row>
    <row r="179" spans="1:7" ht="16.5" x14ac:dyDescent="0.25">
      <c r="A179" s="6" t="s">
        <v>16</v>
      </c>
      <c r="B179" s="6">
        <f>+'III TRIM'!B179+'IV TRIM'!B179</f>
        <v>238</v>
      </c>
      <c r="C179" s="6">
        <f>+'III TRIM'!C179+'IV TRIM'!C179</f>
        <v>176</v>
      </c>
      <c r="D179" s="6">
        <f>+'III TRIM'!D179+'IV TRIM'!D179</f>
        <v>62</v>
      </c>
      <c r="E179" s="6">
        <f>+'III TRIM'!E179+'IV TRIM'!E179</f>
        <v>2849</v>
      </c>
      <c r="F179" s="6">
        <f>+'III TRIM'!F179+'IV TRIM'!F179</f>
        <v>2079</v>
      </c>
      <c r="G179" s="6">
        <f>+'III TRIM'!G179+'IV TRIM'!G179</f>
        <v>770</v>
      </c>
    </row>
    <row r="180" spans="1:7" ht="16.5" x14ac:dyDescent="0.25">
      <c r="A180" s="6" t="s">
        <v>17</v>
      </c>
      <c r="B180" s="6">
        <f>+'III TRIM'!B180+'IV TRIM'!B180</f>
        <v>432</v>
      </c>
      <c r="C180" s="6">
        <f>+'III TRIM'!C180+'IV TRIM'!C180</f>
        <v>306</v>
      </c>
      <c r="D180" s="6">
        <f>+'III TRIM'!D180+'IV TRIM'!D180</f>
        <v>126</v>
      </c>
      <c r="E180" s="6">
        <f>+'III TRIM'!E180+'IV TRIM'!E180</f>
        <v>4884</v>
      </c>
      <c r="F180" s="6">
        <f>+'III TRIM'!F180+'IV TRIM'!F180</f>
        <v>3737</v>
      </c>
      <c r="G180" s="6">
        <f>+'III TRIM'!G180+'IV TRIM'!G180</f>
        <v>1147</v>
      </c>
    </row>
    <row r="181" spans="1:7" ht="16.5" x14ac:dyDescent="0.25">
      <c r="A181" s="6" t="s">
        <v>18</v>
      </c>
      <c r="B181" s="6">
        <f>+'III TRIM'!B181+'IV TRIM'!B181</f>
        <v>89</v>
      </c>
      <c r="C181" s="6">
        <f>+'III TRIM'!C181+'IV TRIM'!C181</f>
        <v>59</v>
      </c>
      <c r="D181" s="6">
        <f>+'III TRIM'!D181+'IV TRIM'!D181</f>
        <v>30</v>
      </c>
      <c r="E181" s="6">
        <f>+'III TRIM'!E181+'IV TRIM'!E181</f>
        <v>788</v>
      </c>
      <c r="F181" s="6">
        <f>+'III TRIM'!F181+'IV TRIM'!F181</f>
        <v>531</v>
      </c>
      <c r="G181" s="6">
        <f>+'III TRIM'!G181+'IV TRIM'!G181</f>
        <v>257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81"/>
  <sheetViews>
    <sheetView showGridLines="0" tabSelected="1" topLeftCell="A2" workbookViewId="0">
      <selection activeCell="A164" sqref="A164:I164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16.140625" style="9" customWidth="1"/>
    <col min="10" max="16384" width="11.42578125" style="9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27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 t="shared" ref="B14:G14" si="0">SUM(B15:B22)</f>
        <v>21733</v>
      </c>
      <c r="C14" s="4">
        <f t="shared" si="0"/>
        <v>13121</v>
      </c>
      <c r="D14" s="4">
        <f t="shared" si="0"/>
        <v>8612</v>
      </c>
      <c r="E14" s="4">
        <f t="shared" si="0"/>
        <v>229499</v>
      </c>
      <c r="F14" s="4">
        <f t="shared" si="0"/>
        <v>146108</v>
      </c>
      <c r="G14" s="4">
        <f t="shared" si="0"/>
        <v>83391</v>
      </c>
    </row>
    <row r="15" spans="1:9" ht="16.5" x14ac:dyDescent="0.25">
      <c r="A15" s="6" t="s">
        <v>11</v>
      </c>
      <c r="B15" s="6">
        <f>+'I SEM'!B15+'II SEM'!B15</f>
        <v>496</v>
      </c>
      <c r="C15" s="6">
        <f>+'I SEM'!C15+'II SEM'!C15</f>
        <v>248</v>
      </c>
      <c r="D15" s="6">
        <f>+'I SEM'!D15+'II SEM'!D15</f>
        <v>248</v>
      </c>
      <c r="E15" s="6">
        <f>+'I SEM'!E15+'II SEM'!E15</f>
        <v>2350</v>
      </c>
      <c r="F15" s="6">
        <f>+'I SEM'!F15+'II SEM'!F15</f>
        <v>1215</v>
      </c>
      <c r="G15" s="6">
        <f>+'I SEM'!G15+'II SEM'!G15</f>
        <v>1135</v>
      </c>
    </row>
    <row r="16" spans="1:9" ht="16.5" x14ac:dyDescent="0.25">
      <c r="A16" s="6" t="s">
        <v>12</v>
      </c>
      <c r="B16" s="6">
        <f>+'I SEM'!B16+'II SEM'!B16</f>
        <v>711</v>
      </c>
      <c r="C16" s="6">
        <f>+'I SEM'!C16+'II SEM'!C16</f>
        <v>362</v>
      </c>
      <c r="D16" s="6">
        <f>+'I SEM'!D16+'II SEM'!D16</f>
        <v>349</v>
      </c>
      <c r="E16" s="6">
        <f>+'I SEM'!E16+'II SEM'!E16</f>
        <v>12515</v>
      </c>
      <c r="F16" s="6">
        <f>+'I SEM'!F16+'II SEM'!F16</f>
        <v>6212</v>
      </c>
      <c r="G16" s="6">
        <f>+'I SEM'!G16+'II SEM'!G16</f>
        <v>6303</v>
      </c>
    </row>
    <row r="17" spans="1:9" ht="16.5" x14ac:dyDescent="0.25">
      <c r="A17" s="6" t="s">
        <v>13</v>
      </c>
      <c r="B17" s="6">
        <f>+'I SEM'!B17+'II SEM'!B17</f>
        <v>1853</v>
      </c>
      <c r="C17" s="6">
        <f>+'I SEM'!C17+'II SEM'!C17</f>
        <v>929</v>
      </c>
      <c r="D17" s="6">
        <f>+'I SEM'!D17+'II SEM'!D17</f>
        <v>924</v>
      </c>
      <c r="E17" s="6">
        <f>+'I SEM'!E17+'II SEM'!E17</f>
        <v>23659</v>
      </c>
      <c r="F17" s="6">
        <f>+'I SEM'!F17+'II SEM'!F17</f>
        <v>11341</v>
      </c>
      <c r="G17" s="6">
        <f>+'I SEM'!G17+'II SEM'!G17</f>
        <v>12318</v>
      </c>
    </row>
    <row r="18" spans="1:9" ht="16.5" x14ac:dyDescent="0.25">
      <c r="A18" s="6" t="s">
        <v>14</v>
      </c>
      <c r="B18" s="6">
        <f>+'I SEM'!B18+'II SEM'!B18</f>
        <v>2559</v>
      </c>
      <c r="C18" s="6">
        <f>+'I SEM'!C18+'II SEM'!C18</f>
        <v>1353</v>
      </c>
      <c r="D18" s="6">
        <f>+'I SEM'!D18+'II SEM'!D18</f>
        <v>1206</v>
      </c>
      <c r="E18" s="6">
        <f>+'I SEM'!E18+'II SEM'!E18</f>
        <v>23325</v>
      </c>
      <c r="F18" s="6">
        <f>+'I SEM'!F18+'II SEM'!F18</f>
        <v>11036</v>
      </c>
      <c r="G18" s="6">
        <f>+'I SEM'!G18+'II SEM'!G18</f>
        <v>12289</v>
      </c>
    </row>
    <row r="19" spans="1:9" ht="16.5" x14ac:dyDescent="0.25">
      <c r="A19" s="6" t="s">
        <v>15</v>
      </c>
      <c r="B19" s="6">
        <f>+'I SEM'!B19+'II SEM'!B19</f>
        <v>1804</v>
      </c>
      <c r="C19" s="6">
        <f>+'I SEM'!C19+'II SEM'!C19</f>
        <v>1012</v>
      </c>
      <c r="D19" s="6">
        <f>+'I SEM'!D19+'II SEM'!D19</f>
        <v>792</v>
      </c>
      <c r="E19" s="6">
        <f>+'I SEM'!E19+'II SEM'!E19</f>
        <v>18441</v>
      </c>
      <c r="F19" s="6">
        <f>+'I SEM'!F19+'II SEM'!F19</f>
        <v>10487</v>
      </c>
      <c r="G19" s="6">
        <f>+'I SEM'!G19+'II SEM'!G19</f>
        <v>7954</v>
      </c>
    </row>
    <row r="20" spans="1:9" ht="16.5" x14ac:dyDescent="0.25">
      <c r="A20" s="6" t="s">
        <v>16</v>
      </c>
      <c r="B20" s="6">
        <f>+'I SEM'!B20+'II SEM'!B20</f>
        <v>3847</v>
      </c>
      <c r="C20" s="6">
        <f>+'I SEM'!C20+'II SEM'!C20</f>
        <v>2591</v>
      </c>
      <c r="D20" s="6">
        <f>+'I SEM'!D20+'II SEM'!D20</f>
        <v>1256</v>
      </c>
      <c r="E20" s="6">
        <f>+'I SEM'!E20+'II SEM'!E20</f>
        <v>41885</v>
      </c>
      <c r="F20" s="6">
        <f>+'I SEM'!F20+'II SEM'!F20</f>
        <v>30185</v>
      </c>
      <c r="G20" s="6">
        <f>+'I SEM'!G20+'II SEM'!G20</f>
        <v>11700</v>
      </c>
    </row>
    <row r="21" spans="1:9" ht="16.5" x14ac:dyDescent="0.25">
      <c r="A21" s="6" t="s">
        <v>17</v>
      </c>
      <c r="B21" s="6">
        <f>+'I SEM'!B21+'II SEM'!B21</f>
        <v>7605</v>
      </c>
      <c r="C21" s="6">
        <f>+'I SEM'!C21+'II SEM'!C21</f>
        <v>5017</v>
      </c>
      <c r="D21" s="6">
        <f>+'I SEM'!D21+'II SEM'!D21</f>
        <v>2588</v>
      </c>
      <c r="E21" s="6">
        <f>+'I SEM'!E21+'II SEM'!E21</f>
        <v>76623</v>
      </c>
      <c r="F21" s="6">
        <f>+'I SEM'!F21+'II SEM'!F21</f>
        <v>56429</v>
      </c>
      <c r="G21" s="6">
        <f>+'I SEM'!G21+'II SEM'!G21</f>
        <v>20194</v>
      </c>
    </row>
    <row r="22" spans="1:9" ht="16.5" x14ac:dyDescent="0.25">
      <c r="A22" s="6" t="s">
        <v>18</v>
      </c>
      <c r="B22" s="6">
        <f>+'I SEM'!B22+'II SEM'!B22</f>
        <v>2858</v>
      </c>
      <c r="C22" s="6">
        <f>+'I SEM'!C22+'II SEM'!C22</f>
        <v>1609</v>
      </c>
      <c r="D22" s="6">
        <f>+'I SEM'!D22+'II SEM'!D22</f>
        <v>1249</v>
      </c>
      <c r="E22" s="6">
        <f>+'I SEM'!E22+'II SEM'!E22</f>
        <v>30701</v>
      </c>
      <c r="F22" s="6">
        <f>+'I SEM'!F22+'II SEM'!F22</f>
        <v>19203</v>
      </c>
      <c r="G22" s="6">
        <f>+'I SEM'!G22+'II SEM'!G22</f>
        <v>11498</v>
      </c>
    </row>
    <row r="23" spans="1:9" ht="27" customHeight="1" x14ac:dyDescent="0.25"/>
    <row r="24" spans="1:9" ht="15" customHeight="1" x14ac:dyDescent="0.25">
      <c r="A24" s="67" t="s">
        <v>27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</row>
    <row r="33" spans="1:9" ht="16.5" x14ac:dyDescent="0.25">
      <c r="A33" s="4" t="s">
        <v>10</v>
      </c>
      <c r="B33" s="4">
        <f>SUM(B34:B41)</f>
        <v>11164</v>
      </c>
      <c r="C33" s="4">
        <f t="shared" ref="C33:G33" si="1">SUM(C34:C41)</f>
        <v>6684</v>
      </c>
      <c r="D33" s="4">
        <f t="shared" si="1"/>
        <v>4480</v>
      </c>
      <c r="E33" s="4">
        <f t="shared" si="1"/>
        <v>125263</v>
      </c>
      <c r="F33" s="4">
        <f t="shared" si="1"/>
        <v>77685</v>
      </c>
      <c r="G33" s="4">
        <f t="shared" si="1"/>
        <v>47578</v>
      </c>
    </row>
    <row r="34" spans="1:9" ht="16.5" x14ac:dyDescent="0.25">
      <c r="A34" s="6" t="s">
        <v>11</v>
      </c>
      <c r="B34" s="6">
        <f>+'I SEM'!B34+'II SEM'!B34</f>
        <v>335</v>
      </c>
      <c r="C34" s="6">
        <f>+'I SEM'!C34+'II SEM'!C34</f>
        <v>162</v>
      </c>
      <c r="D34" s="6">
        <f>+'I SEM'!D34+'II SEM'!D34</f>
        <v>173</v>
      </c>
      <c r="E34" s="6">
        <f>+'I SEM'!E34+'II SEM'!E34</f>
        <v>1668</v>
      </c>
      <c r="F34" s="6">
        <f>+'I SEM'!F34+'II SEM'!F34</f>
        <v>856</v>
      </c>
      <c r="G34" s="6">
        <f>+'I SEM'!G34+'II SEM'!G34</f>
        <v>812</v>
      </c>
    </row>
    <row r="35" spans="1:9" ht="16.5" x14ac:dyDescent="0.25">
      <c r="A35" s="6" t="s">
        <v>12</v>
      </c>
      <c r="B35" s="6">
        <f>+'I SEM'!B35+'II SEM'!B35</f>
        <v>430</v>
      </c>
      <c r="C35" s="6">
        <f>+'I SEM'!C35+'II SEM'!C35</f>
        <v>218</v>
      </c>
      <c r="D35" s="6">
        <f>+'I SEM'!D35+'II SEM'!D35</f>
        <v>212</v>
      </c>
      <c r="E35" s="6">
        <f>+'I SEM'!E35+'II SEM'!E35</f>
        <v>7254</v>
      </c>
      <c r="F35" s="6">
        <f>+'I SEM'!F35+'II SEM'!F35</f>
        <v>3519</v>
      </c>
      <c r="G35" s="6">
        <f>+'I SEM'!G35+'II SEM'!G35</f>
        <v>3735</v>
      </c>
    </row>
    <row r="36" spans="1:9" ht="16.5" x14ac:dyDescent="0.25">
      <c r="A36" s="6" t="s">
        <v>13</v>
      </c>
      <c r="B36" s="6">
        <f>+'I SEM'!B36+'II SEM'!B36</f>
        <v>1005</v>
      </c>
      <c r="C36" s="6">
        <f>+'I SEM'!C36+'II SEM'!C36</f>
        <v>545</v>
      </c>
      <c r="D36" s="6">
        <f>+'I SEM'!D36+'II SEM'!D36</f>
        <v>460</v>
      </c>
      <c r="E36" s="6">
        <f>+'I SEM'!E36+'II SEM'!E36</f>
        <v>13832</v>
      </c>
      <c r="F36" s="6">
        <f>+'I SEM'!F36+'II SEM'!F36</f>
        <v>6800</v>
      </c>
      <c r="G36" s="6">
        <f>+'I SEM'!G36+'II SEM'!G36</f>
        <v>7032</v>
      </c>
    </row>
    <row r="37" spans="1:9" ht="16.5" x14ac:dyDescent="0.25">
      <c r="A37" s="6" t="s">
        <v>14</v>
      </c>
      <c r="B37" s="6">
        <f>+'I SEM'!B37+'II SEM'!B37</f>
        <v>1200</v>
      </c>
      <c r="C37" s="6">
        <f>+'I SEM'!C37+'II SEM'!C37</f>
        <v>669</v>
      </c>
      <c r="D37" s="6">
        <f>+'I SEM'!D37+'II SEM'!D37</f>
        <v>531</v>
      </c>
      <c r="E37" s="6">
        <f>+'I SEM'!E37+'II SEM'!E37</f>
        <v>11604</v>
      </c>
      <c r="F37" s="6">
        <f>+'I SEM'!F37+'II SEM'!F37</f>
        <v>5855</v>
      </c>
      <c r="G37" s="6">
        <f>+'I SEM'!G37+'II SEM'!G37</f>
        <v>5749</v>
      </c>
    </row>
    <row r="38" spans="1:9" ht="16.5" x14ac:dyDescent="0.25">
      <c r="A38" s="6" t="s">
        <v>15</v>
      </c>
      <c r="B38" s="6">
        <f>+'I SEM'!B38+'II SEM'!B38</f>
        <v>850</v>
      </c>
      <c r="C38" s="6">
        <f>+'I SEM'!C38+'II SEM'!C38</f>
        <v>480</v>
      </c>
      <c r="D38" s="6">
        <f>+'I SEM'!D38+'II SEM'!D38</f>
        <v>370</v>
      </c>
      <c r="E38" s="6">
        <f>+'I SEM'!E38+'II SEM'!E38</f>
        <v>8655</v>
      </c>
      <c r="F38" s="6">
        <f>+'I SEM'!F38+'II SEM'!F38</f>
        <v>4471</v>
      </c>
      <c r="G38" s="6">
        <f>+'I SEM'!G38+'II SEM'!G38</f>
        <v>4184</v>
      </c>
    </row>
    <row r="39" spans="1:9" ht="16.5" x14ac:dyDescent="0.25">
      <c r="A39" s="6" t="s">
        <v>16</v>
      </c>
      <c r="B39" s="6">
        <f>+'I SEM'!B39+'II SEM'!B39</f>
        <v>1815</v>
      </c>
      <c r="C39" s="6">
        <f>+'I SEM'!C39+'II SEM'!C39</f>
        <v>1220</v>
      </c>
      <c r="D39" s="6">
        <f>+'I SEM'!D39+'II SEM'!D39</f>
        <v>595</v>
      </c>
      <c r="E39" s="6">
        <f>+'I SEM'!E39+'II SEM'!E39</f>
        <v>21825</v>
      </c>
      <c r="F39" s="6">
        <f>+'I SEM'!F39+'II SEM'!F39</f>
        <v>15308</v>
      </c>
      <c r="G39" s="6">
        <f>+'I SEM'!G39+'II SEM'!G39</f>
        <v>6517</v>
      </c>
    </row>
    <row r="40" spans="1:9" ht="16.5" x14ac:dyDescent="0.25">
      <c r="A40" s="6" t="s">
        <v>17</v>
      </c>
      <c r="B40" s="6">
        <f>+'I SEM'!B40+'II SEM'!B40</f>
        <v>3875</v>
      </c>
      <c r="C40" s="6">
        <f>+'I SEM'!C40+'II SEM'!C40</f>
        <v>2502</v>
      </c>
      <c r="D40" s="6">
        <f>+'I SEM'!D40+'II SEM'!D40</f>
        <v>1373</v>
      </c>
      <c r="E40" s="6">
        <f>+'I SEM'!E40+'II SEM'!E40</f>
        <v>41070</v>
      </c>
      <c r="F40" s="6">
        <f>+'I SEM'!F40+'II SEM'!F40</f>
        <v>29059</v>
      </c>
      <c r="G40" s="6">
        <f>+'I SEM'!G40+'II SEM'!G40</f>
        <v>12011</v>
      </c>
    </row>
    <row r="41" spans="1:9" ht="16.5" x14ac:dyDescent="0.25">
      <c r="A41" s="6" t="s">
        <v>18</v>
      </c>
      <c r="B41" s="6">
        <f>+'I SEM'!B41+'II SEM'!B41</f>
        <v>1654</v>
      </c>
      <c r="C41" s="6">
        <f>+'I SEM'!C41+'II SEM'!C41</f>
        <v>888</v>
      </c>
      <c r="D41" s="6">
        <f>+'I SEM'!D41+'II SEM'!D41</f>
        <v>766</v>
      </c>
      <c r="E41" s="6">
        <f>+'I SEM'!E41+'II SEM'!E41</f>
        <v>19355</v>
      </c>
      <c r="F41" s="6">
        <f>+'I SEM'!F41+'II SEM'!F41</f>
        <v>11817</v>
      </c>
      <c r="G41" s="6">
        <f>+'I SEM'!G41+'II SEM'!G41</f>
        <v>7538</v>
      </c>
    </row>
    <row r="44" spans="1:9" ht="15" customHeight="1" x14ac:dyDescent="0.25">
      <c r="A44" s="67" t="s">
        <v>27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9" ht="16.5" x14ac:dyDescent="0.25">
      <c r="A53" s="4" t="s">
        <v>10</v>
      </c>
      <c r="B53" s="4">
        <f>SUM(B54:B61)</f>
        <v>1599</v>
      </c>
      <c r="C53" s="4">
        <f t="shared" ref="C53:G53" si="2">SUM(C54:C61)</f>
        <v>862</v>
      </c>
      <c r="D53" s="4">
        <f t="shared" si="2"/>
        <v>737</v>
      </c>
      <c r="E53" s="4">
        <f>SUM(E54:E61)</f>
        <v>11448</v>
      </c>
      <c r="F53" s="4">
        <f t="shared" si="2"/>
        <v>7383</v>
      </c>
      <c r="G53" s="4">
        <f t="shared" si="2"/>
        <v>4065</v>
      </c>
    </row>
    <row r="54" spans="1:9" ht="16.5" x14ac:dyDescent="0.25">
      <c r="A54" s="6" t="s">
        <v>11</v>
      </c>
      <c r="B54" s="6">
        <f>+'I SEM'!B54+'II SEM'!B54</f>
        <v>17</v>
      </c>
      <c r="C54" s="6">
        <f>+'I SEM'!C54+'II SEM'!C54</f>
        <v>11</v>
      </c>
      <c r="D54" s="6">
        <f>+'I SEM'!D54+'II SEM'!D54</f>
        <v>6</v>
      </c>
      <c r="E54" s="6">
        <f>+'I SEM'!E54+'II SEM'!E54</f>
        <v>107</v>
      </c>
      <c r="F54" s="6">
        <f>+'I SEM'!F54+'II SEM'!F54</f>
        <v>55</v>
      </c>
      <c r="G54" s="6">
        <f>+'I SEM'!G54+'II SEM'!G54</f>
        <v>52</v>
      </c>
    </row>
    <row r="55" spans="1:9" ht="16.5" x14ac:dyDescent="0.25">
      <c r="A55" s="6" t="s">
        <v>12</v>
      </c>
      <c r="B55" s="6">
        <f>+'I SEM'!B55+'II SEM'!B55</f>
        <v>43</v>
      </c>
      <c r="C55" s="6">
        <f>+'I SEM'!C55+'II SEM'!C55</f>
        <v>22</v>
      </c>
      <c r="D55" s="6">
        <f>+'I SEM'!D55+'II SEM'!D55</f>
        <v>21</v>
      </c>
      <c r="E55" s="6">
        <f>+'I SEM'!E55+'II SEM'!E55</f>
        <v>702</v>
      </c>
      <c r="F55" s="6">
        <f>+'I SEM'!F55+'II SEM'!F55</f>
        <v>307</v>
      </c>
      <c r="G55" s="6">
        <f>+'I SEM'!G55+'II SEM'!G55</f>
        <v>395</v>
      </c>
    </row>
    <row r="56" spans="1:9" ht="16.5" x14ac:dyDescent="0.25">
      <c r="A56" s="6" t="s">
        <v>13</v>
      </c>
      <c r="B56" s="6">
        <f>+'I SEM'!B56+'II SEM'!B56</f>
        <v>129</v>
      </c>
      <c r="C56" s="6">
        <f>+'I SEM'!C56+'II SEM'!C56</f>
        <v>59</v>
      </c>
      <c r="D56" s="6">
        <f>+'I SEM'!D56+'II SEM'!D56</f>
        <v>70</v>
      </c>
      <c r="E56" s="6">
        <f>+'I SEM'!E56+'II SEM'!E56</f>
        <v>1040</v>
      </c>
      <c r="F56" s="6">
        <f>+'I SEM'!F56+'II SEM'!F56</f>
        <v>502</v>
      </c>
      <c r="G56" s="6">
        <f>+'I SEM'!G56+'II SEM'!G56</f>
        <v>538</v>
      </c>
    </row>
    <row r="57" spans="1:9" ht="16.5" x14ac:dyDescent="0.25">
      <c r="A57" s="6" t="s">
        <v>14</v>
      </c>
      <c r="B57" s="6">
        <f>+'I SEM'!B57+'II SEM'!B57</f>
        <v>314</v>
      </c>
      <c r="C57" s="6">
        <f>+'I SEM'!C57+'II SEM'!C57</f>
        <v>144</v>
      </c>
      <c r="D57" s="6">
        <f>+'I SEM'!D57+'II SEM'!D57</f>
        <v>170</v>
      </c>
      <c r="E57" s="6">
        <f>+'I SEM'!E57+'II SEM'!E57</f>
        <v>1968</v>
      </c>
      <c r="F57" s="6">
        <f>+'I SEM'!F57+'II SEM'!F57</f>
        <v>981</v>
      </c>
      <c r="G57" s="6">
        <f>+'I SEM'!G57+'II SEM'!G57</f>
        <v>987</v>
      </c>
    </row>
    <row r="58" spans="1:9" ht="16.5" x14ac:dyDescent="0.25">
      <c r="A58" s="6" t="s">
        <v>15</v>
      </c>
      <c r="B58" s="6">
        <f>+'I SEM'!B58+'II SEM'!B58</f>
        <v>164</v>
      </c>
      <c r="C58" s="6">
        <f>+'I SEM'!C58+'II SEM'!C58</f>
        <v>70</v>
      </c>
      <c r="D58" s="6">
        <f>+'I SEM'!D58+'II SEM'!D58</f>
        <v>94</v>
      </c>
      <c r="E58" s="6">
        <f>+'I SEM'!E58+'II SEM'!E58</f>
        <v>860</v>
      </c>
      <c r="F58" s="6">
        <f>+'I SEM'!F58+'II SEM'!F58</f>
        <v>418</v>
      </c>
      <c r="G58" s="6">
        <f>+'I SEM'!G58+'II SEM'!G58</f>
        <v>442</v>
      </c>
    </row>
    <row r="59" spans="1:9" ht="16.5" x14ac:dyDescent="0.25">
      <c r="A59" s="6" t="s">
        <v>16</v>
      </c>
      <c r="B59" s="6">
        <f>+'I SEM'!B59+'II SEM'!B59</f>
        <v>250</v>
      </c>
      <c r="C59" s="6">
        <f>+'I SEM'!C59+'II SEM'!C59</f>
        <v>135</v>
      </c>
      <c r="D59" s="6">
        <f>+'I SEM'!D59+'II SEM'!D59</f>
        <v>115</v>
      </c>
      <c r="E59" s="6">
        <f>+'I SEM'!E59+'II SEM'!E59</f>
        <v>1880</v>
      </c>
      <c r="F59" s="6">
        <f>+'I SEM'!F59+'II SEM'!F59</f>
        <v>1403</v>
      </c>
      <c r="G59" s="6">
        <f>+'I SEM'!G59+'II SEM'!G59</f>
        <v>477</v>
      </c>
    </row>
    <row r="60" spans="1:9" ht="16.5" x14ac:dyDescent="0.25">
      <c r="A60" s="6" t="s">
        <v>17</v>
      </c>
      <c r="B60" s="6">
        <f>+'I SEM'!B60+'II SEM'!B60</f>
        <v>452</v>
      </c>
      <c r="C60" s="6">
        <f>+'I SEM'!C60+'II SEM'!C60</f>
        <v>283</v>
      </c>
      <c r="D60" s="6">
        <f>+'I SEM'!D60+'II SEM'!D60</f>
        <v>169</v>
      </c>
      <c r="E60" s="6">
        <f>+'I SEM'!E60+'II SEM'!E60</f>
        <v>3450</v>
      </c>
      <c r="F60" s="6">
        <f>+'I SEM'!F60+'II SEM'!F60</f>
        <v>2739</v>
      </c>
      <c r="G60" s="6">
        <f>+'I SEM'!G60+'II SEM'!G60</f>
        <v>711</v>
      </c>
    </row>
    <row r="61" spans="1:9" ht="16.5" x14ac:dyDescent="0.25">
      <c r="A61" s="6" t="s">
        <v>18</v>
      </c>
      <c r="B61" s="6">
        <f>+'I SEM'!B61+'II SEM'!B61</f>
        <v>230</v>
      </c>
      <c r="C61" s="6">
        <f>+'I SEM'!C61+'II SEM'!C61</f>
        <v>138</v>
      </c>
      <c r="D61" s="6">
        <f>+'I SEM'!D61+'II SEM'!D61</f>
        <v>92</v>
      </c>
      <c r="E61" s="6">
        <f>+'I SEM'!E61+'II SEM'!E61</f>
        <v>1441</v>
      </c>
      <c r="F61" s="6">
        <f>+'I SEM'!F61+'II SEM'!F61</f>
        <v>978</v>
      </c>
      <c r="G61" s="6">
        <f>+'I SEM'!G61+'II SEM'!G61</f>
        <v>463</v>
      </c>
    </row>
    <row r="64" spans="1:9" ht="15" customHeight="1" x14ac:dyDescent="0.25">
      <c r="A64" s="67" t="s">
        <v>27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</row>
    <row r="73" spans="1:9" ht="16.5" x14ac:dyDescent="0.25">
      <c r="A73" s="4" t="s">
        <v>10</v>
      </c>
      <c r="B73" s="4">
        <f>SUM(B74:B81)</f>
        <v>1750</v>
      </c>
      <c r="C73" s="4">
        <f t="shared" ref="C73:G73" si="3">SUM(C74:C81)</f>
        <v>1111</v>
      </c>
      <c r="D73" s="4">
        <f t="shared" si="3"/>
        <v>639</v>
      </c>
      <c r="E73" s="4">
        <f t="shared" si="3"/>
        <v>17376</v>
      </c>
      <c r="F73" s="4">
        <f t="shared" si="3"/>
        <v>11569</v>
      </c>
      <c r="G73" s="4">
        <f t="shared" si="3"/>
        <v>5807</v>
      </c>
    </row>
    <row r="74" spans="1:9" ht="16.5" x14ac:dyDescent="0.25">
      <c r="A74" s="6" t="s">
        <v>11</v>
      </c>
      <c r="B74" s="6">
        <f>+'I SEM'!B74+'II SEM'!B74</f>
        <v>36</v>
      </c>
      <c r="C74" s="6">
        <f>+'I SEM'!C74+'II SEM'!C74</f>
        <v>22</v>
      </c>
      <c r="D74" s="6">
        <f>+'I SEM'!D74+'II SEM'!D74</f>
        <v>14</v>
      </c>
      <c r="E74" s="6">
        <f>+'I SEM'!E74+'II SEM'!E74</f>
        <v>154</v>
      </c>
      <c r="F74" s="6">
        <f>+'I SEM'!F74+'II SEM'!F74</f>
        <v>90</v>
      </c>
      <c r="G74" s="6">
        <f>+'I SEM'!G74+'II SEM'!G74</f>
        <v>64</v>
      </c>
    </row>
    <row r="75" spans="1:9" ht="16.5" x14ac:dyDescent="0.25">
      <c r="A75" s="6" t="s">
        <v>12</v>
      </c>
      <c r="B75" s="6">
        <f>+'I SEM'!B75+'II SEM'!B75</f>
        <v>54</v>
      </c>
      <c r="C75" s="6">
        <f>+'I SEM'!C75+'II SEM'!C75</f>
        <v>32</v>
      </c>
      <c r="D75" s="6">
        <f>+'I SEM'!D75+'II SEM'!D75</f>
        <v>22</v>
      </c>
      <c r="E75" s="6">
        <f>+'I SEM'!E75+'II SEM'!E75</f>
        <v>1571</v>
      </c>
      <c r="F75" s="6">
        <f>+'I SEM'!F75+'II SEM'!F75</f>
        <v>946</v>
      </c>
      <c r="G75" s="6">
        <f>+'I SEM'!G75+'II SEM'!G75</f>
        <v>625</v>
      </c>
    </row>
    <row r="76" spans="1:9" ht="16.5" x14ac:dyDescent="0.25">
      <c r="A76" s="6" t="s">
        <v>13</v>
      </c>
      <c r="B76" s="6">
        <f>+'I SEM'!B76+'II SEM'!B76</f>
        <v>166</v>
      </c>
      <c r="C76" s="6">
        <f>+'I SEM'!C76+'II SEM'!C76</f>
        <v>84</v>
      </c>
      <c r="D76" s="6">
        <f>+'I SEM'!D76+'II SEM'!D76</f>
        <v>82</v>
      </c>
      <c r="E76" s="6">
        <f>+'I SEM'!E76+'II SEM'!E76</f>
        <v>2319</v>
      </c>
      <c r="F76" s="6">
        <f>+'I SEM'!F76+'II SEM'!F76</f>
        <v>1125</v>
      </c>
      <c r="G76" s="6">
        <f>+'I SEM'!G76+'II SEM'!G76</f>
        <v>1194</v>
      </c>
    </row>
    <row r="77" spans="1:9" ht="16.5" x14ac:dyDescent="0.25">
      <c r="A77" s="6" t="s">
        <v>14</v>
      </c>
      <c r="B77" s="6">
        <f>+'I SEM'!B77+'II SEM'!B77</f>
        <v>144</v>
      </c>
      <c r="C77" s="6">
        <f>+'I SEM'!C77+'II SEM'!C77</f>
        <v>72</v>
      </c>
      <c r="D77" s="6">
        <f>+'I SEM'!D77+'II SEM'!D77</f>
        <v>72</v>
      </c>
      <c r="E77" s="6">
        <f>+'I SEM'!E77+'II SEM'!E77</f>
        <v>1675</v>
      </c>
      <c r="F77" s="6">
        <f>+'I SEM'!F77+'II SEM'!F77</f>
        <v>687</v>
      </c>
      <c r="G77" s="6">
        <f>+'I SEM'!G77+'II SEM'!G77</f>
        <v>988</v>
      </c>
    </row>
    <row r="78" spans="1:9" ht="16.5" x14ac:dyDescent="0.25">
      <c r="A78" s="6" t="s">
        <v>15</v>
      </c>
      <c r="B78" s="6">
        <f>+'I SEM'!B78+'II SEM'!B78</f>
        <v>105</v>
      </c>
      <c r="C78" s="6">
        <f>+'I SEM'!C78+'II SEM'!C78</f>
        <v>58</v>
      </c>
      <c r="D78" s="6">
        <f>+'I SEM'!D78+'II SEM'!D78</f>
        <v>47</v>
      </c>
      <c r="E78" s="6">
        <f>+'I SEM'!E78+'II SEM'!E78</f>
        <v>1196</v>
      </c>
      <c r="F78" s="6">
        <f>+'I SEM'!F78+'II SEM'!F78</f>
        <v>696</v>
      </c>
      <c r="G78" s="6">
        <f>+'I SEM'!G78+'II SEM'!G78</f>
        <v>500</v>
      </c>
    </row>
    <row r="79" spans="1:9" ht="16.5" x14ac:dyDescent="0.25">
      <c r="A79" s="6" t="s">
        <v>16</v>
      </c>
      <c r="B79" s="6">
        <f>+'I SEM'!B79+'II SEM'!B79</f>
        <v>323</v>
      </c>
      <c r="C79" s="6">
        <f>+'I SEM'!C79+'II SEM'!C79</f>
        <v>216</v>
      </c>
      <c r="D79" s="6">
        <f>+'I SEM'!D79+'II SEM'!D79</f>
        <v>107</v>
      </c>
      <c r="E79" s="6">
        <f>+'I SEM'!E79+'II SEM'!E79</f>
        <v>2812</v>
      </c>
      <c r="F79" s="6">
        <f>+'I SEM'!F79+'II SEM'!F79</f>
        <v>2191</v>
      </c>
      <c r="G79" s="6">
        <f>+'I SEM'!G79+'II SEM'!G79</f>
        <v>621</v>
      </c>
    </row>
    <row r="80" spans="1:9" ht="16.5" x14ac:dyDescent="0.25">
      <c r="A80" s="6" t="s">
        <v>17</v>
      </c>
      <c r="B80" s="6">
        <f>+'I SEM'!B80+'II SEM'!B80</f>
        <v>710</v>
      </c>
      <c r="C80" s="6">
        <f>+'I SEM'!C80+'II SEM'!C80</f>
        <v>486</v>
      </c>
      <c r="D80" s="6">
        <f>+'I SEM'!D80+'II SEM'!D80</f>
        <v>224</v>
      </c>
      <c r="E80" s="6">
        <f>+'I SEM'!E80+'II SEM'!E80</f>
        <v>5970</v>
      </c>
      <c r="F80" s="6">
        <f>+'I SEM'!F80+'II SEM'!F80</f>
        <v>4716</v>
      </c>
      <c r="G80" s="6">
        <f>+'I SEM'!G80+'II SEM'!G80</f>
        <v>1254</v>
      </c>
    </row>
    <row r="81" spans="1:9" ht="16.5" x14ac:dyDescent="0.25">
      <c r="A81" s="6" t="s">
        <v>18</v>
      </c>
      <c r="B81" s="6">
        <f>+'I SEM'!B81+'II SEM'!B81</f>
        <v>212</v>
      </c>
      <c r="C81" s="6">
        <f>+'I SEM'!C81+'II SEM'!C81</f>
        <v>141</v>
      </c>
      <c r="D81" s="6">
        <f>+'I SEM'!D81+'II SEM'!D81</f>
        <v>71</v>
      </c>
      <c r="E81" s="6">
        <f>+'I SEM'!E81+'II SEM'!E81</f>
        <v>1679</v>
      </c>
      <c r="F81" s="6">
        <f>+'I SEM'!F81+'II SEM'!F81</f>
        <v>1118</v>
      </c>
      <c r="G81" s="6">
        <f>+'I SEM'!G81+'II SEM'!G81</f>
        <v>561</v>
      </c>
    </row>
    <row r="84" spans="1:9" ht="15" customHeight="1" x14ac:dyDescent="0.25">
      <c r="A84" s="67" t="s">
        <v>27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9" ht="16.5" x14ac:dyDescent="0.25">
      <c r="A93" s="4" t="s">
        <v>10</v>
      </c>
      <c r="B93" s="4">
        <f>SUM(B94:B101)</f>
        <v>997</v>
      </c>
      <c r="C93" s="4">
        <f t="shared" ref="C93:G93" si="4">SUM(C94:C101)</f>
        <v>528</v>
      </c>
      <c r="D93" s="4">
        <f t="shared" si="4"/>
        <v>469</v>
      </c>
      <c r="E93" s="4">
        <f t="shared" si="4"/>
        <v>10381</v>
      </c>
      <c r="F93" s="4">
        <f t="shared" si="4"/>
        <v>6817</v>
      </c>
      <c r="G93" s="4">
        <f t="shared" si="4"/>
        <v>3564</v>
      </c>
    </row>
    <row r="94" spans="1:9" ht="16.5" x14ac:dyDescent="0.25">
      <c r="A94" s="6" t="s">
        <v>11</v>
      </c>
      <c r="B94" s="6">
        <f>+'I SEM'!B94+'II SEM'!B94</f>
        <v>15</v>
      </c>
      <c r="C94" s="6">
        <f>+'I SEM'!C94+'II SEM'!C94</f>
        <v>8</v>
      </c>
      <c r="D94" s="6">
        <f>+'I SEM'!D94+'II SEM'!D94</f>
        <v>7</v>
      </c>
      <c r="E94" s="6">
        <f>+'I SEM'!E94+'II SEM'!E94</f>
        <v>68</v>
      </c>
      <c r="F94" s="6">
        <f>+'I SEM'!F94+'II SEM'!F94</f>
        <v>36</v>
      </c>
      <c r="G94" s="6">
        <f>+'I SEM'!G94+'II SEM'!G94</f>
        <v>32</v>
      </c>
    </row>
    <row r="95" spans="1:9" ht="16.5" x14ac:dyDescent="0.25">
      <c r="A95" s="6" t="s">
        <v>12</v>
      </c>
      <c r="B95" s="6">
        <f>+'I SEM'!B95+'II SEM'!B95</f>
        <v>50</v>
      </c>
      <c r="C95" s="6">
        <f>+'I SEM'!C95+'II SEM'!C95</f>
        <v>22</v>
      </c>
      <c r="D95" s="6">
        <f>+'I SEM'!D95+'II SEM'!D95</f>
        <v>28</v>
      </c>
      <c r="E95" s="6">
        <f>+'I SEM'!E95+'II SEM'!E95</f>
        <v>601</v>
      </c>
      <c r="F95" s="6">
        <f>+'I SEM'!F95+'II SEM'!F95</f>
        <v>298</v>
      </c>
      <c r="G95" s="6">
        <f>+'I SEM'!G95+'II SEM'!G95</f>
        <v>303</v>
      </c>
    </row>
    <row r="96" spans="1:9" ht="16.5" x14ac:dyDescent="0.25">
      <c r="A96" s="6" t="s">
        <v>13</v>
      </c>
      <c r="B96" s="6">
        <f>+'I SEM'!B96+'II SEM'!B96</f>
        <v>72</v>
      </c>
      <c r="C96" s="6">
        <f>+'I SEM'!C96+'II SEM'!C96</f>
        <v>33</v>
      </c>
      <c r="D96" s="6">
        <f>+'I SEM'!D96+'II SEM'!D96</f>
        <v>39</v>
      </c>
      <c r="E96" s="6">
        <f>+'I SEM'!E96+'II SEM'!E96</f>
        <v>945</v>
      </c>
      <c r="F96" s="6">
        <f>+'I SEM'!F96+'II SEM'!F96</f>
        <v>431</v>
      </c>
      <c r="G96" s="6">
        <f>+'I SEM'!G96+'II SEM'!G96</f>
        <v>514</v>
      </c>
    </row>
    <row r="97" spans="1:9" ht="16.5" x14ac:dyDescent="0.25">
      <c r="A97" s="6" t="s">
        <v>14</v>
      </c>
      <c r="B97" s="6">
        <f>+'I SEM'!B97+'II SEM'!B97</f>
        <v>87</v>
      </c>
      <c r="C97" s="6">
        <f>+'I SEM'!C97+'II SEM'!C97</f>
        <v>41</v>
      </c>
      <c r="D97" s="6">
        <f>+'I SEM'!D97+'II SEM'!D97</f>
        <v>46</v>
      </c>
      <c r="E97" s="6">
        <f>+'I SEM'!E97+'II SEM'!E97</f>
        <v>831</v>
      </c>
      <c r="F97" s="6">
        <f>+'I SEM'!F97+'II SEM'!F97</f>
        <v>385</v>
      </c>
      <c r="G97" s="6">
        <f>+'I SEM'!G97+'II SEM'!G97</f>
        <v>446</v>
      </c>
    </row>
    <row r="98" spans="1:9" ht="16.5" x14ac:dyDescent="0.25">
      <c r="A98" s="6" t="s">
        <v>15</v>
      </c>
      <c r="B98" s="6">
        <f>+'I SEM'!B98+'II SEM'!B98</f>
        <v>75</v>
      </c>
      <c r="C98" s="6">
        <f>+'I SEM'!C98+'II SEM'!C98</f>
        <v>48</v>
      </c>
      <c r="D98" s="6">
        <f>+'I SEM'!D98+'II SEM'!D98</f>
        <v>27</v>
      </c>
      <c r="E98" s="6">
        <f>+'I SEM'!E98+'II SEM'!E98</f>
        <v>831</v>
      </c>
      <c r="F98" s="6">
        <f>+'I SEM'!F98+'II SEM'!F98</f>
        <v>504</v>
      </c>
      <c r="G98" s="6">
        <f>+'I SEM'!G98+'II SEM'!G98</f>
        <v>327</v>
      </c>
    </row>
    <row r="99" spans="1:9" ht="16.5" x14ac:dyDescent="0.25">
      <c r="A99" s="6" t="s">
        <v>16</v>
      </c>
      <c r="B99" s="6">
        <f>+'I SEM'!B99+'II SEM'!B99</f>
        <v>184</v>
      </c>
      <c r="C99" s="6">
        <f>+'I SEM'!C99+'II SEM'!C99</f>
        <v>87</v>
      </c>
      <c r="D99" s="6">
        <f>+'I SEM'!D99+'II SEM'!D99</f>
        <v>97</v>
      </c>
      <c r="E99" s="6">
        <f>+'I SEM'!E99+'II SEM'!E99</f>
        <v>1936</v>
      </c>
      <c r="F99" s="6">
        <f>+'I SEM'!F99+'II SEM'!F99</f>
        <v>1450</v>
      </c>
      <c r="G99" s="6">
        <f>+'I SEM'!G99+'II SEM'!G99</f>
        <v>486</v>
      </c>
    </row>
    <row r="100" spans="1:9" ht="16.5" x14ac:dyDescent="0.25">
      <c r="A100" s="6" t="s">
        <v>17</v>
      </c>
      <c r="B100" s="6">
        <f>+'I SEM'!B100+'II SEM'!B100</f>
        <v>363</v>
      </c>
      <c r="C100" s="6">
        <f>+'I SEM'!C100+'II SEM'!C100</f>
        <v>195</v>
      </c>
      <c r="D100" s="6">
        <f>+'I SEM'!D100+'II SEM'!D100</f>
        <v>168</v>
      </c>
      <c r="E100" s="6">
        <f>+'I SEM'!E100+'II SEM'!E100</f>
        <v>3459</v>
      </c>
      <c r="F100" s="6">
        <f>+'I SEM'!F100+'II SEM'!F100</f>
        <v>2557</v>
      </c>
      <c r="G100" s="6">
        <f>+'I SEM'!G100+'II SEM'!G100</f>
        <v>902</v>
      </c>
    </row>
    <row r="101" spans="1:9" ht="16.5" x14ac:dyDescent="0.25">
      <c r="A101" s="6" t="s">
        <v>18</v>
      </c>
      <c r="B101" s="6">
        <f>+'I SEM'!B101+'II SEM'!B101</f>
        <v>151</v>
      </c>
      <c r="C101" s="6">
        <f>+'I SEM'!C101+'II SEM'!C101</f>
        <v>94</v>
      </c>
      <c r="D101" s="6">
        <f>+'I SEM'!D101+'II SEM'!D101</f>
        <v>57</v>
      </c>
      <c r="E101" s="6">
        <f>+'I SEM'!E101+'II SEM'!E101</f>
        <v>1710</v>
      </c>
      <c r="F101" s="6">
        <f>+'I SEM'!F101+'II SEM'!F101</f>
        <v>1156</v>
      </c>
      <c r="G101" s="6">
        <f>+'I SEM'!G101+'II SEM'!G101</f>
        <v>554</v>
      </c>
    </row>
    <row r="104" spans="1:9" ht="15" customHeight="1" x14ac:dyDescent="0.25">
      <c r="A104" s="67" t="s">
        <v>27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9" ht="16.5" x14ac:dyDescent="0.25">
      <c r="A113" s="4" t="s">
        <v>10</v>
      </c>
      <c r="B113" s="4">
        <f>SUM(B114:B121)</f>
        <v>1517</v>
      </c>
      <c r="C113" s="4">
        <f t="shared" ref="C113:G113" si="5">SUM(C114:C121)</f>
        <v>912</v>
      </c>
      <c r="D113" s="4">
        <f t="shared" si="5"/>
        <v>605</v>
      </c>
      <c r="E113" s="4">
        <f t="shared" si="5"/>
        <v>10842</v>
      </c>
      <c r="F113" s="4">
        <f t="shared" si="5"/>
        <v>7190</v>
      </c>
      <c r="G113" s="4">
        <f t="shared" si="5"/>
        <v>3652</v>
      </c>
    </row>
    <row r="114" spans="1:9" ht="16.5" x14ac:dyDescent="0.25">
      <c r="A114" s="6" t="s">
        <v>11</v>
      </c>
      <c r="B114" s="6">
        <f>+'I SEM'!B114+'II SEM'!B114</f>
        <v>31</v>
      </c>
      <c r="C114" s="6">
        <f>+'I SEM'!C114+'II SEM'!C114</f>
        <v>13</v>
      </c>
      <c r="D114" s="6">
        <f>+'I SEM'!D114+'II SEM'!D114</f>
        <v>18</v>
      </c>
      <c r="E114" s="6">
        <f>+'I SEM'!E114+'II SEM'!E114</f>
        <v>87</v>
      </c>
      <c r="F114" s="6">
        <f>+'I SEM'!F114+'II SEM'!F114</f>
        <v>42</v>
      </c>
      <c r="G114" s="6">
        <f>+'I SEM'!G114+'II SEM'!G114</f>
        <v>45</v>
      </c>
    </row>
    <row r="115" spans="1:9" ht="16.5" x14ac:dyDescent="0.25">
      <c r="A115" s="6" t="s">
        <v>12</v>
      </c>
      <c r="B115" s="6">
        <f>+'I SEM'!B115+'II SEM'!B115</f>
        <v>49</v>
      </c>
      <c r="C115" s="6">
        <f>+'I SEM'!C115+'II SEM'!C115</f>
        <v>22</v>
      </c>
      <c r="D115" s="6">
        <f>+'I SEM'!D115+'II SEM'!D115</f>
        <v>27</v>
      </c>
      <c r="E115" s="6">
        <f>+'I SEM'!E115+'II SEM'!E115</f>
        <v>655</v>
      </c>
      <c r="F115" s="6">
        <f>+'I SEM'!F115+'II SEM'!F115</f>
        <v>294</v>
      </c>
      <c r="G115" s="6">
        <f>+'I SEM'!G115+'II SEM'!G115</f>
        <v>361</v>
      </c>
    </row>
    <row r="116" spans="1:9" ht="16.5" x14ac:dyDescent="0.25">
      <c r="A116" s="6" t="s">
        <v>13</v>
      </c>
      <c r="B116" s="6">
        <f>+'I SEM'!B116+'II SEM'!B116</f>
        <v>135</v>
      </c>
      <c r="C116" s="6">
        <f>+'I SEM'!C116+'II SEM'!C116</f>
        <v>65</v>
      </c>
      <c r="D116" s="6">
        <f>+'I SEM'!D116+'II SEM'!D116</f>
        <v>70</v>
      </c>
      <c r="E116" s="6">
        <f>+'I SEM'!E116+'II SEM'!E116</f>
        <v>1261</v>
      </c>
      <c r="F116" s="6">
        <f>+'I SEM'!F116+'II SEM'!F116</f>
        <v>598</v>
      </c>
      <c r="G116" s="6">
        <f>+'I SEM'!G116+'II SEM'!G116</f>
        <v>663</v>
      </c>
    </row>
    <row r="117" spans="1:9" ht="16.5" x14ac:dyDescent="0.25">
      <c r="A117" s="6" t="s">
        <v>14</v>
      </c>
      <c r="B117" s="6">
        <f>+'I SEM'!B117+'II SEM'!B117</f>
        <v>245</v>
      </c>
      <c r="C117" s="6">
        <f>+'I SEM'!C117+'II SEM'!C117</f>
        <v>171</v>
      </c>
      <c r="D117" s="6">
        <f>+'I SEM'!D117+'II SEM'!D117</f>
        <v>74</v>
      </c>
      <c r="E117" s="6">
        <f>+'I SEM'!E117+'II SEM'!E117</f>
        <v>996</v>
      </c>
      <c r="F117" s="6">
        <f>+'I SEM'!F117+'II SEM'!F117</f>
        <v>550</v>
      </c>
      <c r="G117" s="6">
        <f>+'I SEM'!G117+'II SEM'!G117</f>
        <v>446</v>
      </c>
    </row>
    <row r="118" spans="1:9" ht="16.5" x14ac:dyDescent="0.25">
      <c r="A118" s="6" t="s">
        <v>15</v>
      </c>
      <c r="B118" s="6">
        <f>+'I SEM'!B118+'II SEM'!B118</f>
        <v>107</v>
      </c>
      <c r="C118" s="6">
        <f>+'I SEM'!C118+'II SEM'!C118</f>
        <v>49</v>
      </c>
      <c r="D118" s="6">
        <f>+'I SEM'!D118+'II SEM'!D118</f>
        <v>58</v>
      </c>
      <c r="E118" s="6">
        <f>+'I SEM'!E118+'II SEM'!E118</f>
        <v>1002</v>
      </c>
      <c r="F118" s="6">
        <f>+'I SEM'!F118+'II SEM'!F118</f>
        <v>668</v>
      </c>
      <c r="G118" s="6">
        <f>+'I SEM'!G118+'II SEM'!G118</f>
        <v>334</v>
      </c>
    </row>
    <row r="119" spans="1:9" ht="16.5" x14ac:dyDescent="0.25">
      <c r="A119" s="6" t="s">
        <v>16</v>
      </c>
      <c r="B119" s="6">
        <f>+'I SEM'!B119+'II SEM'!B119</f>
        <v>239</v>
      </c>
      <c r="C119" s="6">
        <f>+'I SEM'!C119+'II SEM'!C119</f>
        <v>166</v>
      </c>
      <c r="D119" s="6">
        <f>+'I SEM'!D119+'II SEM'!D119</f>
        <v>73</v>
      </c>
      <c r="E119" s="6">
        <f>+'I SEM'!E119+'II SEM'!E119</f>
        <v>1877</v>
      </c>
      <c r="F119" s="6">
        <f>+'I SEM'!F119+'II SEM'!F119</f>
        <v>1462</v>
      </c>
      <c r="G119" s="6">
        <f>+'I SEM'!G119+'II SEM'!G119</f>
        <v>415</v>
      </c>
    </row>
    <row r="120" spans="1:9" ht="16.5" x14ac:dyDescent="0.25">
      <c r="A120" s="6" t="s">
        <v>17</v>
      </c>
      <c r="B120" s="6">
        <f>+'I SEM'!B120+'II SEM'!B120</f>
        <v>536</v>
      </c>
      <c r="C120" s="6">
        <f>+'I SEM'!C120+'II SEM'!C120</f>
        <v>337</v>
      </c>
      <c r="D120" s="6">
        <f>+'I SEM'!D120+'II SEM'!D120</f>
        <v>199</v>
      </c>
      <c r="E120" s="6">
        <f>+'I SEM'!E120+'II SEM'!E120</f>
        <v>3582</v>
      </c>
      <c r="F120" s="6">
        <f>+'I SEM'!F120+'II SEM'!F120</f>
        <v>2768</v>
      </c>
      <c r="G120" s="6">
        <f>+'I SEM'!G120+'II SEM'!G120</f>
        <v>814</v>
      </c>
    </row>
    <row r="121" spans="1:9" ht="16.5" x14ac:dyDescent="0.25">
      <c r="A121" s="6" t="s">
        <v>18</v>
      </c>
      <c r="B121" s="6">
        <f>+'I SEM'!B121+'II SEM'!B121</f>
        <v>175</v>
      </c>
      <c r="C121" s="6">
        <f>+'I SEM'!C121+'II SEM'!C121</f>
        <v>89</v>
      </c>
      <c r="D121" s="6">
        <f>+'I SEM'!D121+'II SEM'!D121</f>
        <v>86</v>
      </c>
      <c r="E121" s="6">
        <f>+'I SEM'!E121+'II SEM'!E121</f>
        <v>1382</v>
      </c>
      <c r="F121" s="6">
        <f>+'I SEM'!F121+'II SEM'!F121</f>
        <v>808</v>
      </c>
      <c r="G121" s="6">
        <f>+'I SEM'!G121+'II SEM'!G121</f>
        <v>574</v>
      </c>
    </row>
    <row r="124" spans="1:9" ht="15" customHeight="1" x14ac:dyDescent="0.25">
      <c r="A124" s="67" t="s">
        <v>27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</row>
    <row r="133" spans="1:9" ht="16.5" x14ac:dyDescent="0.25">
      <c r="A133" s="4" t="s">
        <v>10</v>
      </c>
      <c r="B133" s="4">
        <f>SUM(B134:B141)</f>
        <v>1364</v>
      </c>
      <c r="C133" s="4">
        <f t="shared" ref="C133:G133" si="6">SUM(C134:C141)</f>
        <v>890</v>
      </c>
      <c r="D133" s="4">
        <f t="shared" si="6"/>
        <v>474</v>
      </c>
      <c r="E133" s="4">
        <f t="shared" si="6"/>
        <v>16021</v>
      </c>
      <c r="F133" s="4">
        <f t="shared" si="6"/>
        <v>10131</v>
      </c>
      <c r="G133" s="4">
        <f t="shared" si="6"/>
        <v>5890</v>
      </c>
    </row>
    <row r="134" spans="1:9" ht="16.5" x14ac:dyDescent="0.25">
      <c r="A134" s="6" t="s">
        <v>11</v>
      </c>
      <c r="B134" s="6">
        <f>+'I SEM'!B134+'II SEM'!B134</f>
        <v>26</v>
      </c>
      <c r="C134" s="6">
        <f>+'I SEM'!C134+'II SEM'!C134</f>
        <v>17</v>
      </c>
      <c r="D134" s="6">
        <f>+'I SEM'!D134+'II SEM'!D134</f>
        <v>9</v>
      </c>
      <c r="E134" s="6">
        <f>+'I SEM'!E134+'II SEM'!E134</f>
        <v>74</v>
      </c>
      <c r="F134" s="6">
        <f>+'I SEM'!F134+'II SEM'!F134</f>
        <v>53</v>
      </c>
      <c r="G134" s="6">
        <f>+'I SEM'!G134+'II SEM'!G134</f>
        <v>21</v>
      </c>
    </row>
    <row r="135" spans="1:9" ht="16.5" x14ac:dyDescent="0.25">
      <c r="A135" s="6" t="s">
        <v>12</v>
      </c>
      <c r="B135" s="6">
        <f>+'I SEM'!B135+'II SEM'!B135</f>
        <v>49</v>
      </c>
      <c r="C135" s="6">
        <f>+'I SEM'!C135+'II SEM'!C135</f>
        <v>28</v>
      </c>
      <c r="D135" s="6">
        <f>+'I SEM'!D135+'II SEM'!D135</f>
        <v>21</v>
      </c>
      <c r="E135" s="6">
        <f>+'I SEM'!E135+'II SEM'!E135</f>
        <v>763</v>
      </c>
      <c r="F135" s="6">
        <f>+'I SEM'!F135+'II SEM'!F135</f>
        <v>476</v>
      </c>
      <c r="G135" s="6">
        <f>+'I SEM'!G135+'II SEM'!G135</f>
        <v>287</v>
      </c>
    </row>
    <row r="136" spans="1:9" ht="16.5" x14ac:dyDescent="0.25">
      <c r="A136" s="6" t="s">
        <v>13</v>
      </c>
      <c r="B136" s="6">
        <f>+'I SEM'!B136+'II SEM'!B136</f>
        <v>140</v>
      </c>
      <c r="C136" s="6">
        <f>+'I SEM'!C136+'II SEM'!C136</f>
        <v>66</v>
      </c>
      <c r="D136" s="6">
        <f>+'I SEM'!D136+'II SEM'!D136</f>
        <v>74</v>
      </c>
      <c r="E136" s="6">
        <f>+'I SEM'!E136+'II SEM'!E136</f>
        <v>1723</v>
      </c>
      <c r="F136" s="6">
        <f>+'I SEM'!F136+'II SEM'!F136</f>
        <v>768</v>
      </c>
      <c r="G136" s="6">
        <f>+'I SEM'!G136+'II SEM'!G136</f>
        <v>955</v>
      </c>
    </row>
    <row r="137" spans="1:9" ht="16.5" x14ac:dyDescent="0.25">
      <c r="A137" s="6" t="s">
        <v>14</v>
      </c>
      <c r="B137" s="6">
        <f>+'I SEM'!B137+'II SEM'!B137</f>
        <v>85</v>
      </c>
      <c r="C137" s="6">
        <f>+'I SEM'!C137+'II SEM'!C137</f>
        <v>48</v>
      </c>
      <c r="D137" s="6">
        <f>+'I SEM'!D137+'II SEM'!D137</f>
        <v>37</v>
      </c>
      <c r="E137" s="6">
        <f>+'I SEM'!E137+'II SEM'!E137</f>
        <v>1253</v>
      </c>
      <c r="F137" s="6">
        <f>+'I SEM'!F137+'II SEM'!F137</f>
        <v>600</v>
      </c>
      <c r="G137" s="6">
        <f>+'I SEM'!G137+'II SEM'!G137</f>
        <v>653</v>
      </c>
    </row>
    <row r="138" spans="1:9" ht="16.5" x14ac:dyDescent="0.25">
      <c r="A138" s="6" t="s">
        <v>15</v>
      </c>
      <c r="B138" s="6">
        <f>+'I SEM'!B138+'II SEM'!B138</f>
        <v>69</v>
      </c>
      <c r="C138" s="6">
        <f>+'I SEM'!C138+'II SEM'!C138</f>
        <v>47</v>
      </c>
      <c r="D138" s="6">
        <f>+'I SEM'!D138+'II SEM'!D138</f>
        <v>22</v>
      </c>
      <c r="E138" s="6">
        <f>+'I SEM'!E138+'II SEM'!E138</f>
        <v>822</v>
      </c>
      <c r="F138" s="6">
        <f>+'I SEM'!F138+'II SEM'!F138</f>
        <v>437</v>
      </c>
      <c r="G138" s="6">
        <f>+'I SEM'!G138+'II SEM'!G138</f>
        <v>385</v>
      </c>
    </row>
    <row r="139" spans="1:9" ht="16.5" x14ac:dyDescent="0.25">
      <c r="A139" s="6" t="s">
        <v>16</v>
      </c>
      <c r="B139" s="6">
        <f>+'I SEM'!B139+'II SEM'!B139</f>
        <v>280</v>
      </c>
      <c r="C139" s="6">
        <f>+'I SEM'!C139+'II SEM'!C139</f>
        <v>212</v>
      </c>
      <c r="D139" s="6">
        <f>+'I SEM'!D139+'II SEM'!D139</f>
        <v>68</v>
      </c>
      <c r="E139" s="6">
        <f>+'I SEM'!E139+'II SEM'!E139</f>
        <v>3203</v>
      </c>
      <c r="F139" s="6">
        <f>+'I SEM'!F139+'II SEM'!F139</f>
        <v>2194</v>
      </c>
      <c r="G139" s="6">
        <f>+'I SEM'!G139+'II SEM'!G139</f>
        <v>1009</v>
      </c>
    </row>
    <row r="140" spans="1:9" ht="16.5" x14ac:dyDescent="0.25">
      <c r="A140" s="6" t="s">
        <v>17</v>
      </c>
      <c r="B140" s="6">
        <f>+'I SEM'!B140+'II SEM'!B140</f>
        <v>531</v>
      </c>
      <c r="C140" s="6">
        <f>+'I SEM'!C140+'II SEM'!C140</f>
        <v>372</v>
      </c>
      <c r="D140" s="6">
        <f>+'I SEM'!D140+'II SEM'!D140</f>
        <v>159</v>
      </c>
      <c r="E140" s="6">
        <f>+'I SEM'!E140+'II SEM'!E140</f>
        <v>6067</v>
      </c>
      <c r="F140" s="6">
        <f>+'I SEM'!F140+'II SEM'!F140</f>
        <v>4291</v>
      </c>
      <c r="G140" s="6">
        <f>+'I SEM'!G140+'II SEM'!G140</f>
        <v>1776</v>
      </c>
    </row>
    <row r="141" spans="1:9" ht="16.5" x14ac:dyDescent="0.25">
      <c r="A141" s="6" t="s">
        <v>18</v>
      </c>
      <c r="B141" s="6">
        <f>+'I SEM'!B141+'II SEM'!B141</f>
        <v>184</v>
      </c>
      <c r="C141" s="6">
        <f>+'I SEM'!C141+'II SEM'!C141</f>
        <v>100</v>
      </c>
      <c r="D141" s="6">
        <f>+'I SEM'!D141+'II SEM'!D141</f>
        <v>84</v>
      </c>
      <c r="E141" s="6">
        <f>+'I SEM'!E141+'II SEM'!E141</f>
        <v>2116</v>
      </c>
      <c r="F141" s="6">
        <f>+'I SEM'!F141+'II SEM'!F141</f>
        <v>1312</v>
      </c>
      <c r="G141" s="6">
        <f>+'I SEM'!G141+'II SEM'!G141</f>
        <v>804</v>
      </c>
    </row>
    <row r="144" spans="1:9" ht="15" customHeight="1" x14ac:dyDescent="0.25">
      <c r="A144" s="67" t="s">
        <v>27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</row>
    <row r="153" spans="1:9" ht="16.5" x14ac:dyDescent="0.25">
      <c r="A153" s="4" t="s">
        <v>10</v>
      </c>
      <c r="B153" s="4">
        <f>SUM(B154:B161)</f>
        <v>1066</v>
      </c>
      <c r="C153" s="4">
        <f t="shared" ref="C153:G153" si="7">SUM(C154:C161)</f>
        <v>744</v>
      </c>
      <c r="D153" s="4">
        <f t="shared" si="7"/>
        <v>322</v>
      </c>
      <c r="E153" s="4">
        <f t="shared" si="7"/>
        <v>13640</v>
      </c>
      <c r="F153" s="4">
        <f t="shared" si="7"/>
        <v>9431</v>
      </c>
      <c r="G153" s="4">
        <f t="shared" si="7"/>
        <v>4209</v>
      </c>
    </row>
    <row r="154" spans="1:9" ht="16.5" x14ac:dyDescent="0.25">
      <c r="A154" s="6" t="s">
        <v>11</v>
      </c>
      <c r="B154" s="6">
        <f>+'I SEM'!B154+'II SEM'!B154</f>
        <v>36</v>
      </c>
      <c r="C154" s="6">
        <f>+'I SEM'!C154+'II SEM'!C154</f>
        <v>15</v>
      </c>
      <c r="D154" s="6">
        <f>+'I SEM'!D154+'II SEM'!D154</f>
        <v>21</v>
      </c>
      <c r="E154" s="6">
        <f>+'I SEM'!E154+'II SEM'!E154</f>
        <v>192</v>
      </c>
      <c r="F154" s="6">
        <f>+'I SEM'!F154+'II SEM'!F154</f>
        <v>83</v>
      </c>
      <c r="G154" s="6">
        <f>+'I SEM'!G154+'II SEM'!G154</f>
        <v>109</v>
      </c>
    </row>
    <row r="155" spans="1:9" ht="16.5" x14ac:dyDescent="0.25">
      <c r="A155" s="6" t="s">
        <v>12</v>
      </c>
      <c r="B155" s="6">
        <f>+'I SEM'!B155+'II SEM'!B155</f>
        <v>34</v>
      </c>
      <c r="C155" s="6">
        <f>+'I SEM'!C155+'II SEM'!C155</f>
        <v>18</v>
      </c>
      <c r="D155" s="6">
        <f>+'I SEM'!D155+'II SEM'!D155</f>
        <v>16</v>
      </c>
      <c r="E155" s="6">
        <f>+'I SEM'!E155+'II SEM'!E155</f>
        <v>965</v>
      </c>
      <c r="F155" s="6">
        <f>+'I SEM'!F155+'II SEM'!F155</f>
        <v>372</v>
      </c>
      <c r="G155" s="6">
        <f>+'I SEM'!G155+'II SEM'!G155</f>
        <v>593</v>
      </c>
    </row>
    <row r="156" spans="1:9" ht="16.5" x14ac:dyDescent="0.25">
      <c r="A156" s="6" t="s">
        <v>13</v>
      </c>
      <c r="B156" s="6">
        <f>+'I SEM'!B156+'II SEM'!B156</f>
        <v>109</v>
      </c>
      <c r="C156" s="6">
        <f>+'I SEM'!C156+'II SEM'!C156</f>
        <v>53</v>
      </c>
      <c r="D156" s="6">
        <f>+'I SEM'!D156+'II SEM'!D156</f>
        <v>56</v>
      </c>
      <c r="E156" s="6">
        <f>+'I SEM'!E156+'II SEM'!E156</f>
        <v>1835</v>
      </c>
      <c r="F156" s="6">
        <f>+'I SEM'!F156+'II SEM'!F156</f>
        <v>953</v>
      </c>
      <c r="G156" s="6">
        <f>+'I SEM'!G156+'II SEM'!G156</f>
        <v>882</v>
      </c>
    </row>
    <row r="157" spans="1:9" ht="16.5" x14ac:dyDescent="0.25">
      <c r="A157" s="6" t="s">
        <v>14</v>
      </c>
      <c r="B157" s="6">
        <f>+'I SEM'!B157+'II SEM'!B157</f>
        <v>106</v>
      </c>
      <c r="C157" s="6">
        <f>+'I SEM'!C157+'II SEM'!C157</f>
        <v>59</v>
      </c>
      <c r="D157" s="6">
        <f>+'I SEM'!D157+'II SEM'!D157</f>
        <v>47</v>
      </c>
      <c r="E157" s="6">
        <f>+'I SEM'!E157+'II SEM'!E157</f>
        <v>1318</v>
      </c>
      <c r="F157" s="6">
        <f>+'I SEM'!F157+'II SEM'!F157</f>
        <v>699</v>
      </c>
      <c r="G157" s="6">
        <f>+'I SEM'!G157+'II SEM'!G157</f>
        <v>619</v>
      </c>
    </row>
    <row r="158" spans="1:9" ht="16.5" x14ac:dyDescent="0.25">
      <c r="A158" s="6" t="s">
        <v>15</v>
      </c>
      <c r="B158" s="6">
        <f>+'I SEM'!B158+'II SEM'!B158</f>
        <v>62</v>
      </c>
      <c r="C158" s="6">
        <f>+'I SEM'!C158+'II SEM'!C158</f>
        <v>28</v>
      </c>
      <c r="D158" s="6">
        <f>+'I SEM'!D158+'II SEM'!D158</f>
        <v>34</v>
      </c>
      <c r="E158" s="6">
        <f>+'I SEM'!E158+'II SEM'!E158</f>
        <v>1075</v>
      </c>
      <c r="F158" s="6">
        <f>+'I SEM'!F158+'II SEM'!F158</f>
        <v>612</v>
      </c>
      <c r="G158" s="6">
        <f>+'I SEM'!G158+'II SEM'!G158</f>
        <v>463</v>
      </c>
    </row>
    <row r="159" spans="1:9" ht="16.5" x14ac:dyDescent="0.25">
      <c r="A159" s="6" t="s">
        <v>16</v>
      </c>
      <c r="B159" s="6">
        <f>+'I SEM'!B159+'II SEM'!B159</f>
        <v>277</v>
      </c>
      <c r="C159" s="6">
        <f>+'I SEM'!C159+'II SEM'!C159</f>
        <v>228</v>
      </c>
      <c r="D159" s="6">
        <f>+'I SEM'!D159+'II SEM'!D159</f>
        <v>49</v>
      </c>
      <c r="E159" s="6">
        <f>+'I SEM'!E159+'II SEM'!E159</f>
        <v>2894</v>
      </c>
      <c r="F159" s="6">
        <f>+'I SEM'!F159+'II SEM'!F159</f>
        <v>2358</v>
      </c>
      <c r="G159" s="6">
        <f>+'I SEM'!G159+'II SEM'!G159</f>
        <v>536</v>
      </c>
    </row>
    <row r="160" spans="1:9" ht="16.5" x14ac:dyDescent="0.25">
      <c r="A160" s="6" t="s">
        <v>17</v>
      </c>
      <c r="B160" s="6">
        <f>+'I SEM'!B160+'II SEM'!B160</f>
        <v>361</v>
      </c>
      <c r="C160" s="6">
        <f>+'I SEM'!C160+'II SEM'!C160</f>
        <v>290</v>
      </c>
      <c r="D160" s="6">
        <f>+'I SEM'!D160+'II SEM'!D160</f>
        <v>71</v>
      </c>
      <c r="E160" s="6">
        <f>+'I SEM'!E160+'II SEM'!E160</f>
        <v>4096</v>
      </c>
      <c r="F160" s="6">
        <f>+'I SEM'!F160+'II SEM'!F160</f>
        <v>3466</v>
      </c>
      <c r="G160" s="6">
        <f>+'I SEM'!G160+'II SEM'!G160</f>
        <v>630</v>
      </c>
    </row>
    <row r="161" spans="1:9" ht="16.5" x14ac:dyDescent="0.25">
      <c r="A161" s="6" t="s">
        <v>18</v>
      </c>
      <c r="B161" s="6">
        <f>+'I SEM'!B161+'II SEM'!B161</f>
        <v>81</v>
      </c>
      <c r="C161" s="6">
        <f>+'I SEM'!C161+'II SEM'!C161</f>
        <v>53</v>
      </c>
      <c r="D161" s="6">
        <f>+'I SEM'!D161+'II SEM'!D161</f>
        <v>28</v>
      </c>
      <c r="E161" s="6">
        <f>+'I SEM'!E161+'II SEM'!E161</f>
        <v>1265</v>
      </c>
      <c r="F161" s="6">
        <f>+'I SEM'!F161+'II SEM'!F161</f>
        <v>888</v>
      </c>
      <c r="G161" s="6">
        <f>+'I SEM'!G161+'II SEM'!G161</f>
        <v>377</v>
      </c>
    </row>
    <row r="164" spans="1:9" ht="15" customHeight="1" x14ac:dyDescent="0.25">
      <c r="A164" s="67" t="s">
        <v>27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</row>
    <row r="173" spans="1:9" ht="16.5" x14ac:dyDescent="0.25">
      <c r="A173" s="4" t="s">
        <v>10</v>
      </c>
      <c r="B173" s="4">
        <f>SUM(B174:B181)</f>
        <v>2281</v>
      </c>
      <c r="C173" s="4">
        <f t="shared" ref="C173:G173" si="8">SUM(C174:C181)</f>
        <v>1399</v>
      </c>
      <c r="D173" s="4">
        <f t="shared" si="8"/>
        <v>882</v>
      </c>
      <c r="E173" s="4">
        <f t="shared" si="8"/>
        <v>24845</v>
      </c>
      <c r="F173" s="4">
        <f t="shared" si="8"/>
        <v>16125</v>
      </c>
      <c r="G173" s="4">
        <f t="shared" si="8"/>
        <v>8720</v>
      </c>
    </row>
    <row r="174" spans="1:9" ht="16.5" x14ac:dyDescent="0.25">
      <c r="A174" s="6" t="s">
        <v>11</v>
      </c>
      <c r="B174" s="6">
        <f>+'I SEM'!B174+'II SEM'!B174</f>
        <v>0</v>
      </c>
      <c r="C174" s="6">
        <f>+'I SEM'!C174+'II SEM'!C174</f>
        <v>0</v>
      </c>
      <c r="D174" s="6">
        <f>+'I SEM'!D174+'II SEM'!D174</f>
        <v>0</v>
      </c>
      <c r="E174" s="6">
        <f>+'I SEM'!E174+'II SEM'!E174</f>
        <v>0</v>
      </c>
      <c r="F174" s="6">
        <f>+'I SEM'!F174+'II SEM'!F174</f>
        <v>0</v>
      </c>
      <c r="G174" s="6">
        <f>+'I SEM'!G174+'II SEM'!G174</f>
        <v>0</v>
      </c>
    </row>
    <row r="175" spans="1:9" ht="16.5" x14ac:dyDescent="0.25">
      <c r="A175" s="6" t="s">
        <v>12</v>
      </c>
      <c r="B175" s="6">
        <f>+'I SEM'!B175+'II SEM'!B175</f>
        <v>0</v>
      </c>
      <c r="C175" s="6">
        <f>+'I SEM'!C175+'II SEM'!C175</f>
        <v>0</v>
      </c>
      <c r="D175" s="6">
        <f>+'I SEM'!D175+'II SEM'!D175</f>
        <v>0</v>
      </c>
      <c r="E175" s="6">
        <f>+'I SEM'!E175+'II SEM'!E175</f>
        <v>0</v>
      </c>
      <c r="F175" s="6">
        <f>+'I SEM'!F175+'II SEM'!F175</f>
        <v>0</v>
      </c>
      <c r="G175" s="6">
        <f>+'I SEM'!G175+'II SEM'!G175</f>
        <v>0</v>
      </c>
    </row>
    <row r="176" spans="1:9" ht="16.5" x14ac:dyDescent="0.25">
      <c r="A176" s="6" t="s">
        <v>13</v>
      </c>
      <c r="B176" s="6">
        <f>+'I SEM'!B176+'II SEM'!B176</f>
        <v>97</v>
      </c>
      <c r="C176" s="6">
        <f>+'I SEM'!C176+'II SEM'!C176</f>
        <v>24</v>
      </c>
      <c r="D176" s="6">
        <f>+'I SEM'!D176+'II SEM'!D176</f>
        <v>73</v>
      </c>
      <c r="E176" s="6">
        <f>+'I SEM'!E176+'II SEM'!E176</f>
        <v>710</v>
      </c>
      <c r="F176" s="6">
        <f>+'I SEM'!F176+'II SEM'!F176</f>
        <v>168</v>
      </c>
      <c r="G176" s="6">
        <f>+'I SEM'!G176+'II SEM'!G176</f>
        <v>542</v>
      </c>
    </row>
    <row r="177" spans="1:7" ht="16.5" x14ac:dyDescent="0.25">
      <c r="A177" s="6" t="s">
        <v>14</v>
      </c>
      <c r="B177" s="6">
        <f>+'I SEM'!B177+'II SEM'!B177</f>
        <v>382</v>
      </c>
      <c r="C177" s="6">
        <f>+'I SEM'!C177+'II SEM'!C177</f>
        <v>151</v>
      </c>
      <c r="D177" s="6">
        <f>+'I SEM'!D177+'II SEM'!D177</f>
        <v>231</v>
      </c>
      <c r="E177" s="6">
        <f>+'I SEM'!E177+'II SEM'!E177</f>
        <v>3777</v>
      </c>
      <c r="F177" s="6">
        <f>+'I SEM'!F177+'II SEM'!F177</f>
        <v>1315</v>
      </c>
      <c r="G177" s="6">
        <f>+'I SEM'!G177+'II SEM'!G177</f>
        <v>2462</v>
      </c>
    </row>
    <row r="178" spans="1:7" ht="16.5" x14ac:dyDescent="0.25">
      <c r="A178" s="6" t="s">
        <v>15</v>
      </c>
      <c r="B178" s="6">
        <f>+'I SEM'!B178+'II SEM'!B178</f>
        <v>378</v>
      </c>
      <c r="C178" s="6">
        <f>+'I SEM'!C178+'II SEM'!C178</f>
        <v>234</v>
      </c>
      <c r="D178" s="6">
        <f>+'I SEM'!D178+'II SEM'!D178</f>
        <v>144</v>
      </c>
      <c r="E178" s="6">
        <f>+'I SEM'!E178+'II SEM'!E178</f>
        <v>4094</v>
      </c>
      <c r="F178" s="6">
        <f>+'I SEM'!F178+'II SEM'!F178</f>
        <v>2748</v>
      </c>
      <c r="G178" s="6">
        <f>+'I SEM'!G178+'II SEM'!G178</f>
        <v>1346</v>
      </c>
    </row>
    <row r="179" spans="1:7" ht="16.5" x14ac:dyDescent="0.25">
      <c r="A179" s="6" t="s">
        <v>16</v>
      </c>
      <c r="B179" s="6">
        <f>+'I SEM'!B179+'II SEM'!B179</f>
        <v>479</v>
      </c>
      <c r="C179" s="6">
        <f>+'I SEM'!C179+'II SEM'!C179</f>
        <v>326</v>
      </c>
      <c r="D179" s="6">
        <f>+'I SEM'!D179+'II SEM'!D179</f>
        <v>153</v>
      </c>
      <c r="E179" s="6">
        <f>+'I SEM'!E179+'II SEM'!E179</f>
        <v>5524</v>
      </c>
      <c r="F179" s="6">
        <f>+'I SEM'!F179+'II SEM'!F179</f>
        <v>3865</v>
      </c>
      <c r="G179" s="6">
        <f>+'I SEM'!G179+'II SEM'!G179</f>
        <v>1659</v>
      </c>
    </row>
    <row r="180" spans="1:7" ht="16.5" x14ac:dyDescent="0.25">
      <c r="A180" s="6" t="s">
        <v>17</v>
      </c>
      <c r="B180" s="6">
        <f>+'I SEM'!B180+'II SEM'!B180</f>
        <v>777</v>
      </c>
      <c r="C180" s="6">
        <f>+'I SEM'!C180+'II SEM'!C180</f>
        <v>558</v>
      </c>
      <c r="D180" s="6">
        <f>+'I SEM'!D180+'II SEM'!D180</f>
        <v>219</v>
      </c>
      <c r="E180" s="6">
        <f>+'I SEM'!E180+'II SEM'!E180</f>
        <v>8997</v>
      </c>
      <c r="F180" s="6">
        <f>+'I SEM'!F180+'II SEM'!F180</f>
        <v>6905</v>
      </c>
      <c r="G180" s="6">
        <f>+'I SEM'!G180+'II SEM'!G180</f>
        <v>2092</v>
      </c>
    </row>
    <row r="181" spans="1:7" ht="16.5" x14ac:dyDescent="0.25">
      <c r="A181" s="6" t="s">
        <v>18</v>
      </c>
      <c r="B181" s="6">
        <f>+'I SEM'!B181+'II SEM'!B181</f>
        <v>168</v>
      </c>
      <c r="C181" s="6">
        <f>+'I SEM'!C181+'II SEM'!C181</f>
        <v>106</v>
      </c>
      <c r="D181" s="6">
        <f>+'I SEM'!D181+'II SEM'!D181</f>
        <v>62</v>
      </c>
      <c r="E181" s="6">
        <f>+'I SEM'!E181+'II SEM'!E181</f>
        <v>1743</v>
      </c>
      <c r="F181" s="6">
        <f>+'I SEM'!F181+'II SEM'!F181</f>
        <v>1124</v>
      </c>
      <c r="G181" s="6">
        <f>+'I SEM'!G181+'II SEM'!G181</f>
        <v>619</v>
      </c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45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20">
        <v>2080</v>
      </c>
      <c r="C14" s="20">
        <v>1246</v>
      </c>
      <c r="D14" s="20">
        <v>834</v>
      </c>
      <c r="E14" s="20">
        <v>16733</v>
      </c>
      <c r="F14" s="20">
        <v>10742</v>
      </c>
      <c r="G14" s="20">
        <v>5991</v>
      </c>
    </row>
    <row r="15" spans="1:9" ht="16.5" x14ac:dyDescent="0.25">
      <c r="A15" s="6" t="s">
        <v>11</v>
      </c>
      <c r="B15" s="21">
        <v>44</v>
      </c>
      <c r="C15" s="21">
        <v>23</v>
      </c>
      <c r="D15" s="21">
        <v>21</v>
      </c>
      <c r="E15" s="21">
        <v>219</v>
      </c>
      <c r="F15" s="21">
        <v>102</v>
      </c>
      <c r="G15" s="21">
        <v>117</v>
      </c>
    </row>
    <row r="16" spans="1:9" ht="16.5" x14ac:dyDescent="0.25">
      <c r="A16" s="6" t="s">
        <v>12</v>
      </c>
      <c r="B16" s="21">
        <v>56</v>
      </c>
      <c r="C16" s="21">
        <v>30</v>
      </c>
      <c r="D16" s="21">
        <v>26</v>
      </c>
      <c r="E16" s="21">
        <v>902</v>
      </c>
      <c r="F16" s="21">
        <v>429</v>
      </c>
      <c r="G16" s="21">
        <v>473</v>
      </c>
    </row>
    <row r="17" spans="1:9" ht="16.5" x14ac:dyDescent="0.25">
      <c r="A17" s="6" t="s">
        <v>13</v>
      </c>
      <c r="B17" s="21">
        <v>290</v>
      </c>
      <c r="C17" s="21">
        <v>151</v>
      </c>
      <c r="D17" s="21">
        <v>139</v>
      </c>
      <c r="E17" s="21">
        <v>1690</v>
      </c>
      <c r="F17" s="21">
        <v>838</v>
      </c>
      <c r="G17" s="21">
        <v>852</v>
      </c>
    </row>
    <row r="18" spans="1:9" ht="16.5" x14ac:dyDescent="0.25">
      <c r="A18" s="6" t="s">
        <v>14</v>
      </c>
      <c r="B18" s="21">
        <v>253</v>
      </c>
      <c r="C18" s="21">
        <v>122</v>
      </c>
      <c r="D18" s="21">
        <v>131</v>
      </c>
      <c r="E18" s="21">
        <v>1429</v>
      </c>
      <c r="F18" s="21">
        <v>716</v>
      </c>
      <c r="G18" s="21">
        <v>713</v>
      </c>
    </row>
    <row r="19" spans="1:9" ht="16.5" x14ac:dyDescent="0.25">
      <c r="A19" s="6" t="s">
        <v>15</v>
      </c>
      <c r="B19" s="21">
        <v>153</v>
      </c>
      <c r="C19" s="21">
        <v>72</v>
      </c>
      <c r="D19" s="21">
        <v>81</v>
      </c>
      <c r="E19" s="21">
        <v>1309</v>
      </c>
      <c r="F19" s="21">
        <v>711</v>
      </c>
      <c r="G19" s="21">
        <v>598</v>
      </c>
    </row>
    <row r="20" spans="1:9" ht="16.5" x14ac:dyDescent="0.25">
      <c r="A20" s="6" t="s">
        <v>16</v>
      </c>
      <c r="B20" s="21">
        <v>417</v>
      </c>
      <c r="C20" s="21">
        <v>269</v>
      </c>
      <c r="D20" s="21">
        <v>148</v>
      </c>
      <c r="E20" s="21">
        <v>3284</v>
      </c>
      <c r="F20" s="21">
        <v>2305</v>
      </c>
      <c r="G20" s="21">
        <v>979</v>
      </c>
    </row>
    <row r="21" spans="1:9" ht="16.5" x14ac:dyDescent="0.25">
      <c r="A21" s="6" t="s">
        <v>17</v>
      </c>
      <c r="B21" s="21">
        <v>631</v>
      </c>
      <c r="C21" s="21">
        <v>445</v>
      </c>
      <c r="D21" s="21">
        <v>186</v>
      </c>
      <c r="E21" s="21">
        <v>5641</v>
      </c>
      <c r="F21" s="21">
        <v>4209</v>
      </c>
      <c r="G21" s="21">
        <v>1432</v>
      </c>
    </row>
    <row r="22" spans="1:9" ht="16.5" x14ac:dyDescent="0.25">
      <c r="A22" s="6" t="s">
        <v>18</v>
      </c>
      <c r="B22" s="21">
        <v>236</v>
      </c>
      <c r="C22" s="21">
        <v>134</v>
      </c>
      <c r="D22" s="21">
        <v>102</v>
      </c>
      <c r="E22" s="21">
        <v>2259</v>
      </c>
      <c r="F22" s="21">
        <v>1432</v>
      </c>
      <c r="G22" s="21">
        <v>827</v>
      </c>
    </row>
    <row r="23" spans="1:9" ht="27" customHeight="1" x14ac:dyDescent="0.25"/>
    <row r="24" spans="1:9" x14ac:dyDescent="0.25">
      <c r="A24" s="67" t="s">
        <v>45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20">
        <v>1386</v>
      </c>
      <c r="C33" s="20">
        <v>800</v>
      </c>
      <c r="D33" s="20">
        <v>586</v>
      </c>
      <c r="E33" s="20">
        <v>9464</v>
      </c>
      <c r="F33" s="20">
        <v>5871</v>
      </c>
      <c r="G33" s="20">
        <v>3593</v>
      </c>
      <c r="H33" s="9"/>
      <c r="I33" s="9"/>
    </row>
    <row r="34" spans="1:9" ht="16.5" x14ac:dyDescent="0.25">
      <c r="A34" s="6" t="s">
        <v>11</v>
      </c>
      <c r="B34" s="21">
        <v>39</v>
      </c>
      <c r="C34" s="21">
        <v>19</v>
      </c>
      <c r="D34" s="21">
        <v>20</v>
      </c>
      <c r="E34" s="21">
        <v>176</v>
      </c>
      <c r="F34" s="21">
        <v>80</v>
      </c>
      <c r="G34" s="21">
        <v>96</v>
      </c>
      <c r="H34" s="9"/>
      <c r="I34" s="9"/>
    </row>
    <row r="35" spans="1:9" ht="16.5" x14ac:dyDescent="0.25">
      <c r="A35" s="6" t="s">
        <v>12</v>
      </c>
      <c r="B35" s="21">
        <v>48</v>
      </c>
      <c r="C35" s="21">
        <v>27</v>
      </c>
      <c r="D35" s="21">
        <v>21</v>
      </c>
      <c r="E35" s="21">
        <v>526</v>
      </c>
      <c r="F35" s="21">
        <v>233</v>
      </c>
      <c r="G35" s="21">
        <v>293</v>
      </c>
      <c r="H35" s="9"/>
      <c r="I35" s="9"/>
    </row>
    <row r="36" spans="1:9" ht="16.5" x14ac:dyDescent="0.25">
      <c r="A36" s="6" t="s">
        <v>13</v>
      </c>
      <c r="B36" s="21">
        <v>218</v>
      </c>
      <c r="C36" s="21">
        <v>117</v>
      </c>
      <c r="D36" s="21">
        <v>101</v>
      </c>
      <c r="E36" s="21">
        <v>1013</v>
      </c>
      <c r="F36" s="21">
        <v>529</v>
      </c>
      <c r="G36" s="21">
        <v>484</v>
      </c>
      <c r="H36" s="9"/>
      <c r="I36" s="9"/>
    </row>
    <row r="37" spans="1:9" ht="16.5" x14ac:dyDescent="0.25">
      <c r="A37" s="6" t="s">
        <v>14</v>
      </c>
      <c r="B37" s="21">
        <v>167</v>
      </c>
      <c r="C37" s="21">
        <v>74</v>
      </c>
      <c r="D37" s="21">
        <v>93</v>
      </c>
      <c r="E37" s="21">
        <v>724</v>
      </c>
      <c r="F37" s="21">
        <v>364</v>
      </c>
      <c r="G37" s="21">
        <v>360</v>
      </c>
      <c r="H37" s="9"/>
      <c r="I37" s="9"/>
    </row>
    <row r="38" spans="1:9" ht="16.5" x14ac:dyDescent="0.25">
      <c r="A38" s="6" t="s">
        <v>15</v>
      </c>
      <c r="B38" s="21">
        <v>89</v>
      </c>
      <c r="C38" s="21">
        <v>45</v>
      </c>
      <c r="D38" s="21">
        <v>44</v>
      </c>
      <c r="E38" s="21">
        <v>591</v>
      </c>
      <c r="F38" s="21">
        <v>288</v>
      </c>
      <c r="G38" s="21">
        <v>303</v>
      </c>
      <c r="H38" s="9"/>
      <c r="I38" s="9"/>
    </row>
    <row r="39" spans="1:9" ht="16.5" x14ac:dyDescent="0.25">
      <c r="A39" s="6" t="s">
        <v>16</v>
      </c>
      <c r="B39" s="21">
        <v>259</v>
      </c>
      <c r="C39" s="21">
        <v>165</v>
      </c>
      <c r="D39" s="21">
        <v>94</v>
      </c>
      <c r="E39" s="21">
        <v>1835</v>
      </c>
      <c r="F39" s="21">
        <v>1250</v>
      </c>
      <c r="G39" s="21">
        <v>585</v>
      </c>
      <c r="H39" s="9"/>
      <c r="I39" s="9"/>
    </row>
    <row r="40" spans="1:9" ht="16.5" x14ac:dyDescent="0.25">
      <c r="A40" s="6" t="s">
        <v>17</v>
      </c>
      <c r="B40" s="21">
        <v>389</v>
      </c>
      <c r="C40" s="21">
        <v>260</v>
      </c>
      <c r="D40" s="21">
        <v>129</v>
      </c>
      <c r="E40" s="21">
        <v>3214</v>
      </c>
      <c r="F40" s="21">
        <v>2288</v>
      </c>
      <c r="G40" s="21">
        <v>926</v>
      </c>
      <c r="H40" s="9"/>
      <c r="I40" s="9"/>
    </row>
    <row r="41" spans="1:9" ht="16.5" x14ac:dyDescent="0.25">
      <c r="A41" s="6" t="s">
        <v>18</v>
      </c>
      <c r="B41" s="21">
        <v>177</v>
      </c>
      <c r="C41" s="21">
        <v>93</v>
      </c>
      <c r="D41" s="21">
        <v>84</v>
      </c>
      <c r="E41" s="21">
        <v>1385</v>
      </c>
      <c r="F41" s="21">
        <v>839</v>
      </c>
      <c r="G41" s="21">
        <v>546</v>
      </c>
      <c r="H41" s="9"/>
      <c r="I41" s="9"/>
    </row>
    <row r="44" spans="1:9" x14ac:dyDescent="0.25">
      <c r="A44" s="67" t="s">
        <v>45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20">
        <v>98</v>
      </c>
      <c r="C53" s="20">
        <v>58</v>
      </c>
      <c r="D53" s="20">
        <v>40</v>
      </c>
      <c r="E53" s="20">
        <v>834</v>
      </c>
      <c r="F53" s="20">
        <v>556</v>
      </c>
      <c r="G53" s="20">
        <v>278</v>
      </c>
      <c r="H53" s="9"/>
      <c r="I53" s="9"/>
    </row>
    <row r="54" spans="1:9" ht="16.5" x14ac:dyDescent="0.25">
      <c r="A54" s="6" t="s">
        <v>11</v>
      </c>
      <c r="B54" s="21">
        <v>0</v>
      </c>
      <c r="C54" s="21">
        <v>0</v>
      </c>
      <c r="D54" s="21">
        <v>0</v>
      </c>
      <c r="E54" s="21">
        <v>2</v>
      </c>
      <c r="F54" s="21">
        <v>0</v>
      </c>
      <c r="G54" s="21">
        <v>2</v>
      </c>
      <c r="H54" s="9"/>
      <c r="I54" s="9"/>
    </row>
    <row r="55" spans="1:9" ht="16.5" x14ac:dyDescent="0.25">
      <c r="A55" s="6" t="s">
        <v>12</v>
      </c>
      <c r="B55" s="21">
        <v>1</v>
      </c>
      <c r="C55" s="21">
        <v>1</v>
      </c>
      <c r="D55" s="21">
        <v>0</v>
      </c>
      <c r="E55" s="21">
        <v>29</v>
      </c>
      <c r="F55" s="21">
        <v>17</v>
      </c>
      <c r="G55" s="21">
        <v>12</v>
      </c>
      <c r="H55" s="9"/>
      <c r="I55" s="9"/>
    </row>
    <row r="56" spans="1:9" ht="16.5" x14ac:dyDescent="0.25">
      <c r="A56" s="6" t="s">
        <v>13</v>
      </c>
      <c r="B56" s="21">
        <v>18</v>
      </c>
      <c r="C56" s="21">
        <v>7</v>
      </c>
      <c r="D56" s="21">
        <v>11</v>
      </c>
      <c r="E56" s="21">
        <v>71</v>
      </c>
      <c r="F56" s="21">
        <v>38</v>
      </c>
      <c r="G56" s="21">
        <v>33</v>
      </c>
      <c r="H56" s="9"/>
      <c r="I56" s="9"/>
    </row>
    <row r="57" spans="1:9" ht="16.5" x14ac:dyDescent="0.25">
      <c r="A57" s="6" t="s">
        <v>14</v>
      </c>
      <c r="B57" s="21">
        <v>33</v>
      </c>
      <c r="C57" s="21">
        <v>18</v>
      </c>
      <c r="D57" s="21">
        <v>15</v>
      </c>
      <c r="E57" s="21">
        <v>96</v>
      </c>
      <c r="F57" s="21">
        <v>50</v>
      </c>
      <c r="G57" s="21">
        <v>46</v>
      </c>
      <c r="H57" s="9"/>
      <c r="I57" s="9"/>
    </row>
    <row r="58" spans="1:9" ht="16.5" x14ac:dyDescent="0.25">
      <c r="A58" s="6" t="s">
        <v>15</v>
      </c>
      <c r="B58" s="21">
        <v>5</v>
      </c>
      <c r="C58" s="21">
        <v>1</v>
      </c>
      <c r="D58" s="21">
        <v>4</v>
      </c>
      <c r="E58" s="21">
        <v>80</v>
      </c>
      <c r="F58" s="21">
        <v>32</v>
      </c>
      <c r="G58" s="21">
        <v>48</v>
      </c>
      <c r="H58" s="9"/>
      <c r="I58" s="9"/>
    </row>
    <row r="59" spans="1:9" ht="16.5" x14ac:dyDescent="0.25">
      <c r="A59" s="6" t="s">
        <v>16</v>
      </c>
      <c r="B59" s="21">
        <v>13</v>
      </c>
      <c r="C59" s="21">
        <v>7</v>
      </c>
      <c r="D59" s="21">
        <v>6</v>
      </c>
      <c r="E59" s="21">
        <v>188</v>
      </c>
      <c r="F59" s="21">
        <v>129</v>
      </c>
      <c r="G59" s="21">
        <v>59</v>
      </c>
      <c r="H59" s="9"/>
      <c r="I59" s="9"/>
    </row>
    <row r="60" spans="1:9" ht="16.5" x14ac:dyDescent="0.25">
      <c r="A60" s="6" t="s">
        <v>17</v>
      </c>
      <c r="B60" s="21">
        <v>13</v>
      </c>
      <c r="C60" s="21">
        <v>11</v>
      </c>
      <c r="D60" s="21">
        <v>2</v>
      </c>
      <c r="E60" s="21">
        <v>236</v>
      </c>
      <c r="F60" s="21">
        <v>190</v>
      </c>
      <c r="G60" s="21">
        <v>46</v>
      </c>
      <c r="H60" s="9"/>
      <c r="I60" s="9"/>
    </row>
    <row r="61" spans="1:9" ht="16.5" x14ac:dyDescent="0.25">
      <c r="A61" s="6" t="s">
        <v>18</v>
      </c>
      <c r="B61" s="21">
        <v>15</v>
      </c>
      <c r="C61" s="21">
        <v>13</v>
      </c>
      <c r="D61" s="21">
        <v>2</v>
      </c>
      <c r="E61" s="21">
        <v>132</v>
      </c>
      <c r="F61" s="21">
        <v>100</v>
      </c>
      <c r="G61" s="21">
        <v>32</v>
      </c>
      <c r="H61" s="9"/>
      <c r="I61" s="9"/>
    </row>
    <row r="64" spans="1:9" x14ac:dyDescent="0.25">
      <c r="A64" s="67" t="s">
        <v>45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20">
        <v>90</v>
      </c>
      <c r="C73" s="20">
        <v>66</v>
      </c>
      <c r="D73" s="20">
        <v>24</v>
      </c>
      <c r="E73" s="20">
        <v>1201</v>
      </c>
      <c r="F73" s="20">
        <v>778</v>
      </c>
      <c r="G73" s="20">
        <v>423</v>
      </c>
      <c r="H73" s="9"/>
      <c r="I73" s="9"/>
    </row>
    <row r="74" spans="1:9" ht="16.5" x14ac:dyDescent="0.25">
      <c r="A74" s="6" t="s">
        <v>11</v>
      </c>
      <c r="B74" s="21">
        <v>0</v>
      </c>
      <c r="C74" s="21">
        <v>0</v>
      </c>
      <c r="D74" s="21">
        <v>0</v>
      </c>
      <c r="E74" s="21">
        <v>16</v>
      </c>
      <c r="F74" s="21">
        <v>5</v>
      </c>
      <c r="G74" s="21">
        <v>11</v>
      </c>
      <c r="H74" s="9"/>
      <c r="I74" s="9"/>
    </row>
    <row r="75" spans="1:9" ht="16.5" x14ac:dyDescent="0.25">
      <c r="A75" s="6" t="s">
        <v>12</v>
      </c>
      <c r="B75" s="21">
        <v>0</v>
      </c>
      <c r="C75" s="21">
        <v>0</v>
      </c>
      <c r="D75" s="21">
        <v>0</v>
      </c>
      <c r="E75" s="21">
        <v>117</v>
      </c>
      <c r="F75" s="21">
        <v>66</v>
      </c>
      <c r="G75" s="21">
        <v>51</v>
      </c>
      <c r="H75" s="9"/>
      <c r="I75" s="9"/>
    </row>
    <row r="76" spans="1:9" ht="16.5" x14ac:dyDescent="0.25">
      <c r="A76" s="6" t="s">
        <v>13</v>
      </c>
      <c r="B76" s="21">
        <v>12</v>
      </c>
      <c r="C76" s="21">
        <v>9</v>
      </c>
      <c r="D76" s="21">
        <v>3</v>
      </c>
      <c r="E76" s="21">
        <v>139</v>
      </c>
      <c r="F76" s="21">
        <v>60</v>
      </c>
      <c r="G76" s="21">
        <v>79</v>
      </c>
      <c r="H76" s="9"/>
      <c r="I76" s="9"/>
    </row>
    <row r="77" spans="1:9" ht="16.5" x14ac:dyDescent="0.25">
      <c r="A77" s="6" t="s">
        <v>14</v>
      </c>
      <c r="B77" s="21">
        <v>5</v>
      </c>
      <c r="C77" s="21">
        <v>2</v>
      </c>
      <c r="D77" s="21">
        <v>3</v>
      </c>
      <c r="E77" s="21">
        <v>100</v>
      </c>
      <c r="F77" s="21">
        <v>45</v>
      </c>
      <c r="G77" s="21">
        <v>55</v>
      </c>
      <c r="H77" s="9"/>
      <c r="I77" s="9"/>
    </row>
    <row r="78" spans="1:9" ht="16.5" x14ac:dyDescent="0.25">
      <c r="A78" s="6" t="s">
        <v>15</v>
      </c>
      <c r="B78" s="21">
        <v>1</v>
      </c>
      <c r="C78" s="21">
        <v>0</v>
      </c>
      <c r="D78" s="21">
        <v>1</v>
      </c>
      <c r="E78" s="21">
        <v>58</v>
      </c>
      <c r="F78" s="21">
        <v>31</v>
      </c>
      <c r="G78" s="21">
        <v>27</v>
      </c>
      <c r="H78" s="9"/>
      <c r="I78" s="9"/>
    </row>
    <row r="79" spans="1:9" ht="16.5" x14ac:dyDescent="0.25">
      <c r="A79" s="6" t="s">
        <v>16</v>
      </c>
      <c r="B79" s="21">
        <v>27</v>
      </c>
      <c r="C79" s="21">
        <v>21</v>
      </c>
      <c r="D79" s="21">
        <v>6</v>
      </c>
      <c r="E79" s="21">
        <v>192</v>
      </c>
      <c r="F79" s="21">
        <v>139</v>
      </c>
      <c r="G79" s="21">
        <v>53</v>
      </c>
      <c r="H79" s="9"/>
      <c r="I79" s="9"/>
    </row>
    <row r="80" spans="1:9" ht="16.5" x14ac:dyDescent="0.25">
      <c r="A80" s="6" t="s">
        <v>17</v>
      </c>
      <c r="B80" s="21">
        <v>41</v>
      </c>
      <c r="C80" s="21">
        <v>31</v>
      </c>
      <c r="D80" s="21">
        <v>10</v>
      </c>
      <c r="E80" s="21">
        <v>449</v>
      </c>
      <c r="F80" s="21">
        <v>336</v>
      </c>
      <c r="G80" s="21">
        <v>113</v>
      </c>
      <c r="H80" s="9"/>
      <c r="I80" s="9"/>
    </row>
    <row r="81" spans="1:9" ht="16.5" x14ac:dyDescent="0.25">
      <c r="A81" s="6" t="s">
        <v>18</v>
      </c>
      <c r="B81" s="21">
        <v>4</v>
      </c>
      <c r="C81" s="21">
        <v>3</v>
      </c>
      <c r="D81" s="21">
        <v>1</v>
      </c>
      <c r="E81" s="21">
        <v>130</v>
      </c>
      <c r="F81" s="21">
        <v>96</v>
      </c>
      <c r="G81" s="21">
        <v>34</v>
      </c>
      <c r="H81" s="9"/>
      <c r="I81" s="9"/>
    </row>
    <row r="84" spans="1:9" x14ac:dyDescent="0.25">
      <c r="A84" s="67" t="s">
        <v>45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20">
        <v>46</v>
      </c>
      <c r="C93" s="20">
        <v>33</v>
      </c>
      <c r="D93" s="20">
        <v>13</v>
      </c>
      <c r="E93" s="20">
        <v>679</v>
      </c>
      <c r="F93" s="20">
        <v>443</v>
      </c>
      <c r="G93" s="20">
        <v>236</v>
      </c>
      <c r="H93" s="9"/>
      <c r="I93" s="9"/>
    </row>
    <row r="94" spans="1:9" ht="16.5" x14ac:dyDescent="0.25">
      <c r="A94" s="6" t="s">
        <v>11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9"/>
      <c r="I94" s="9"/>
    </row>
    <row r="95" spans="1:9" ht="16.5" x14ac:dyDescent="0.25">
      <c r="A95" s="6" t="s">
        <v>12</v>
      </c>
      <c r="B95" s="21">
        <v>1</v>
      </c>
      <c r="C95" s="21">
        <v>0</v>
      </c>
      <c r="D95" s="21">
        <v>1</v>
      </c>
      <c r="E95" s="21">
        <v>45</v>
      </c>
      <c r="F95" s="21">
        <v>19</v>
      </c>
      <c r="G95" s="21">
        <v>26</v>
      </c>
      <c r="H95" s="9"/>
      <c r="I95" s="9"/>
    </row>
    <row r="96" spans="1:9" ht="16.5" x14ac:dyDescent="0.25">
      <c r="A96" s="6" t="s">
        <v>13</v>
      </c>
      <c r="B96" s="21">
        <v>0</v>
      </c>
      <c r="C96" s="21">
        <v>0</v>
      </c>
      <c r="D96" s="21">
        <v>0</v>
      </c>
      <c r="E96" s="21">
        <v>60</v>
      </c>
      <c r="F96" s="21">
        <v>33</v>
      </c>
      <c r="G96" s="21">
        <v>27</v>
      </c>
      <c r="H96" s="9"/>
      <c r="I96" s="9"/>
    </row>
    <row r="97" spans="1:9" ht="16.5" x14ac:dyDescent="0.25">
      <c r="A97" s="6" t="s">
        <v>14</v>
      </c>
      <c r="B97" s="21">
        <v>4</v>
      </c>
      <c r="C97" s="21">
        <v>2</v>
      </c>
      <c r="D97" s="21">
        <v>2</v>
      </c>
      <c r="E97" s="21">
        <v>38</v>
      </c>
      <c r="F97" s="21">
        <v>15</v>
      </c>
      <c r="G97" s="21">
        <v>23</v>
      </c>
      <c r="H97" s="9"/>
      <c r="I97" s="9"/>
    </row>
    <row r="98" spans="1:9" ht="16.5" x14ac:dyDescent="0.25">
      <c r="A98" s="6" t="s">
        <v>15</v>
      </c>
      <c r="B98" s="21">
        <v>4</v>
      </c>
      <c r="C98" s="21">
        <v>3</v>
      </c>
      <c r="D98" s="21">
        <v>1</v>
      </c>
      <c r="E98" s="21">
        <v>77</v>
      </c>
      <c r="F98" s="21">
        <v>32</v>
      </c>
      <c r="G98" s="21">
        <v>45</v>
      </c>
      <c r="H98" s="9"/>
      <c r="I98" s="9"/>
    </row>
    <row r="99" spans="1:9" ht="16.5" x14ac:dyDescent="0.25">
      <c r="A99" s="6" t="s">
        <v>16</v>
      </c>
      <c r="B99" s="21">
        <v>9</v>
      </c>
      <c r="C99" s="21">
        <v>6</v>
      </c>
      <c r="D99" s="21">
        <v>3</v>
      </c>
      <c r="E99" s="21">
        <v>142</v>
      </c>
      <c r="F99" s="21">
        <v>113</v>
      </c>
      <c r="G99" s="21">
        <v>29</v>
      </c>
      <c r="H99" s="9"/>
      <c r="I99" s="9"/>
    </row>
    <row r="100" spans="1:9" ht="16.5" x14ac:dyDescent="0.25">
      <c r="A100" s="6" t="s">
        <v>17</v>
      </c>
      <c r="B100" s="21">
        <v>19</v>
      </c>
      <c r="C100" s="21">
        <v>15</v>
      </c>
      <c r="D100" s="21">
        <v>4</v>
      </c>
      <c r="E100" s="21">
        <v>206</v>
      </c>
      <c r="F100" s="21">
        <v>150</v>
      </c>
      <c r="G100" s="21">
        <v>56</v>
      </c>
      <c r="H100" s="9"/>
      <c r="I100" s="9"/>
    </row>
    <row r="101" spans="1:9" ht="16.5" x14ac:dyDescent="0.25">
      <c r="A101" s="6" t="s">
        <v>18</v>
      </c>
      <c r="B101" s="21">
        <v>9</v>
      </c>
      <c r="C101" s="21">
        <v>7</v>
      </c>
      <c r="D101" s="21">
        <v>2</v>
      </c>
      <c r="E101" s="21">
        <v>111</v>
      </c>
      <c r="F101" s="21">
        <v>81</v>
      </c>
      <c r="G101" s="21">
        <v>30</v>
      </c>
      <c r="H101" s="9"/>
      <c r="I101" s="9"/>
    </row>
    <row r="104" spans="1:9" x14ac:dyDescent="0.25">
      <c r="A104" s="67" t="s">
        <v>45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20">
        <v>25</v>
      </c>
      <c r="C113" s="20">
        <v>12</v>
      </c>
      <c r="D113" s="20">
        <v>13</v>
      </c>
      <c r="E113" s="20">
        <v>772</v>
      </c>
      <c r="F113" s="20">
        <v>525</v>
      </c>
      <c r="G113" s="20">
        <v>247</v>
      </c>
      <c r="H113" s="9"/>
      <c r="I113" s="9"/>
    </row>
    <row r="114" spans="1:9" ht="16.5" x14ac:dyDescent="0.25">
      <c r="A114" s="6" t="s">
        <v>11</v>
      </c>
      <c r="B114" s="21">
        <v>0</v>
      </c>
      <c r="C114" s="21">
        <v>0</v>
      </c>
      <c r="D114" s="21">
        <v>0</v>
      </c>
      <c r="E114" s="21">
        <v>1</v>
      </c>
      <c r="F114" s="21">
        <v>0</v>
      </c>
      <c r="G114" s="21">
        <v>1</v>
      </c>
      <c r="H114" s="9"/>
      <c r="I114" s="9"/>
    </row>
    <row r="115" spans="1:9" ht="16.5" x14ac:dyDescent="0.25">
      <c r="A115" s="6" t="s">
        <v>12</v>
      </c>
      <c r="B115" s="21">
        <v>1</v>
      </c>
      <c r="C115" s="21">
        <v>0</v>
      </c>
      <c r="D115" s="21">
        <v>1</v>
      </c>
      <c r="E115" s="21">
        <v>56</v>
      </c>
      <c r="F115" s="21">
        <v>28</v>
      </c>
      <c r="G115" s="21">
        <v>28</v>
      </c>
      <c r="H115" s="9"/>
      <c r="I115" s="9"/>
    </row>
    <row r="116" spans="1:9" ht="16.5" x14ac:dyDescent="0.25">
      <c r="A116" s="6" t="s">
        <v>13</v>
      </c>
      <c r="B116" s="21">
        <v>4</v>
      </c>
      <c r="C116" s="21">
        <v>3</v>
      </c>
      <c r="D116" s="21">
        <v>1</v>
      </c>
      <c r="E116" s="21">
        <v>82</v>
      </c>
      <c r="F116" s="21">
        <v>39</v>
      </c>
      <c r="G116" s="21">
        <v>43</v>
      </c>
      <c r="H116" s="9"/>
      <c r="I116" s="9"/>
    </row>
    <row r="117" spans="1:9" ht="16.5" x14ac:dyDescent="0.25">
      <c r="A117" s="6" t="s">
        <v>14</v>
      </c>
      <c r="B117" s="21">
        <v>2</v>
      </c>
      <c r="C117" s="21">
        <v>1</v>
      </c>
      <c r="D117" s="21">
        <v>1</v>
      </c>
      <c r="E117" s="21">
        <v>65</v>
      </c>
      <c r="F117" s="21">
        <v>34</v>
      </c>
      <c r="G117" s="21">
        <v>31</v>
      </c>
      <c r="H117" s="9"/>
      <c r="I117" s="9"/>
    </row>
    <row r="118" spans="1:9" ht="16.5" x14ac:dyDescent="0.25">
      <c r="A118" s="6" t="s">
        <v>15</v>
      </c>
      <c r="B118" s="21">
        <v>3</v>
      </c>
      <c r="C118" s="21">
        <v>0</v>
      </c>
      <c r="D118" s="21">
        <v>3</v>
      </c>
      <c r="E118" s="21">
        <v>69</v>
      </c>
      <c r="F118" s="21">
        <v>33</v>
      </c>
      <c r="G118" s="21">
        <v>36</v>
      </c>
      <c r="H118" s="9"/>
      <c r="I118" s="9"/>
    </row>
    <row r="119" spans="1:9" ht="16.5" x14ac:dyDescent="0.25">
      <c r="A119" s="6" t="s">
        <v>16</v>
      </c>
      <c r="B119" s="21">
        <v>4</v>
      </c>
      <c r="C119" s="21">
        <v>2</v>
      </c>
      <c r="D119" s="21">
        <v>2</v>
      </c>
      <c r="E119" s="21">
        <v>127</v>
      </c>
      <c r="F119" s="21">
        <v>106</v>
      </c>
      <c r="G119" s="21">
        <v>21</v>
      </c>
      <c r="H119" s="9"/>
      <c r="I119" s="9"/>
    </row>
    <row r="120" spans="1:9" ht="16.5" x14ac:dyDescent="0.25">
      <c r="A120" s="6" t="s">
        <v>17</v>
      </c>
      <c r="B120" s="21">
        <v>8</v>
      </c>
      <c r="C120" s="21">
        <v>5</v>
      </c>
      <c r="D120" s="21">
        <v>3</v>
      </c>
      <c r="E120" s="21">
        <v>273</v>
      </c>
      <c r="F120" s="21">
        <v>225</v>
      </c>
      <c r="G120" s="21">
        <v>48</v>
      </c>
      <c r="H120" s="9"/>
      <c r="I120" s="9"/>
    </row>
    <row r="121" spans="1:9" ht="16.5" x14ac:dyDescent="0.25">
      <c r="A121" s="6" t="s">
        <v>18</v>
      </c>
      <c r="B121" s="21">
        <v>3</v>
      </c>
      <c r="C121" s="21">
        <v>1</v>
      </c>
      <c r="D121" s="21">
        <v>2</v>
      </c>
      <c r="E121" s="21">
        <v>99</v>
      </c>
      <c r="F121" s="21">
        <v>60</v>
      </c>
      <c r="G121" s="21">
        <v>39</v>
      </c>
      <c r="H121" s="9"/>
      <c r="I121" s="9"/>
    </row>
    <row r="124" spans="1:9" x14ac:dyDescent="0.25">
      <c r="A124" s="67" t="s">
        <v>45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20">
        <v>119</v>
      </c>
      <c r="C133" s="20">
        <v>74</v>
      </c>
      <c r="D133" s="20">
        <v>45</v>
      </c>
      <c r="E133" s="20">
        <v>1100</v>
      </c>
      <c r="F133" s="20">
        <v>734</v>
      </c>
      <c r="G133" s="20">
        <v>366</v>
      </c>
      <c r="H133" s="9"/>
      <c r="I133" s="9"/>
    </row>
    <row r="134" spans="1:9" ht="16.5" x14ac:dyDescent="0.25">
      <c r="A134" s="6" t="s">
        <v>11</v>
      </c>
      <c r="B134" s="21">
        <v>0</v>
      </c>
      <c r="C134" s="21">
        <v>0</v>
      </c>
      <c r="D134" s="21">
        <v>0</v>
      </c>
      <c r="E134" s="21">
        <v>4</v>
      </c>
      <c r="F134" s="21">
        <v>2</v>
      </c>
      <c r="G134" s="21">
        <v>2</v>
      </c>
      <c r="H134" s="9"/>
      <c r="I134" s="9"/>
    </row>
    <row r="135" spans="1:9" ht="16.5" x14ac:dyDescent="0.25">
      <c r="A135" s="6" t="s">
        <v>12</v>
      </c>
      <c r="B135" s="21">
        <v>2</v>
      </c>
      <c r="C135" s="21">
        <v>2</v>
      </c>
      <c r="D135" s="21">
        <v>0</v>
      </c>
      <c r="E135" s="21">
        <v>39</v>
      </c>
      <c r="F135" s="21">
        <v>25</v>
      </c>
      <c r="G135" s="21">
        <v>14</v>
      </c>
      <c r="H135" s="9"/>
      <c r="I135" s="9"/>
    </row>
    <row r="136" spans="1:9" ht="16.5" x14ac:dyDescent="0.25">
      <c r="A136" s="6" t="s">
        <v>13</v>
      </c>
      <c r="B136" s="21">
        <v>16</v>
      </c>
      <c r="C136" s="21">
        <v>5</v>
      </c>
      <c r="D136" s="21">
        <v>11</v>
      </c>
      <c r="E136" s="21">
        <v>109</v>
      </c>
      <c r="F136" s="21">
        <v>45</v>
      </c>
      <c r="G136" s="21">
        <v>64</v>
      </c>
      <c r="H136" s="9"/>
      <c r="I136" s="9"/>
    </row>
    <row r="137" spans="1:9" ht="16.5" x14ac:dyDescent="0.25">
      <c r="A137" s="6" t="s">
        <v>14</v>
      </c>
      <c r="B137" s="21">
        <v>6</v>
      </c>
      <c r="C137" s="21">
        <v>4</v>
      </c>
      <c r="D137" s="21">
        <v>2</v>
      </c>
      <c r="E137" s="21">
        <v>89</v>
      </c>
      <c r="F137" s="21">
        <v>49</v>
      </c>
      <c r="G137" s="21">
        <v>40</v>
      </c>
      <c r="H137" s="9"/>
      <c r="I137" s="9"/>
    </row>
    <row r="138" spans="1:9" ht="16.5" x14ac:dyDescent="0.25">
      <c r="A138" s="6" t="s">
        <v>15</v>
      </c>
      <c r="B138" s="21">
        <v>5</v>
      </c>
      <c r="C138" s="21">
        <v>4</v>
      </c>
      <c r="D138" s="21">
        <v>1</v>
      </c>
      <c r="E138" s="21">
        <v>54</v>
      </c>
      <c r="F138" s="21">
        <v>33</v>
      </c>
      <c r="G138" s="21">
        <v>21</v>
      </c>
      <c r="H138" s="9"/>
      <c r="I138" s="9"/>
    </row>
    <row r="139" spans="1:9" ht="16.5" x14ac:dyDescent="0.25">
      <c r="A139" s="6" t="s">
        <v>16</v>
      </c>
      <c r="B139" s="21">
        <v>31</v>
      </c>
      <c r="C139" s="21">
        <v>20</v>
      </c>
      <c r="D139" s="21">
        <v>11</v>
      </c>
      <c r="E139" s="21">
        <v>237</v>
      </c>
      <c r="F139" s="21">
        <v>170</v>
      </c>
      <c r="G139" s="21">
        <v>67</v>
      </c>
      <c r="H139" s="9"/>
      <c r="I139" s="9"/>
    </row>
    <row r="140" spans="1:9" ht="16.5" x14ac:dyDescent="0.25">
      <c r="A140" s="6" t="s">
        <v>17</v>
      </c>
      <c r="B140" s="21">
        <v>51</v>
      </c>
      <c r="C140" s="21">
        <v>36</v>
      </c>
      <c r="D140" s="21">
        <v>15</v>
      </c>
      <c r="E140" s="21">
        <v>379</v>
      </c>
      <c r="F140" s="21">
        <v>286</v>
      </c>
      <c r="G140" s="21">
        <v>93</v>
      </c>
      <c r="H140" s="9"/>
      <c r="I140" s="9"/>
    </row>
    <row r="141" spans="1:9" ht="16.5" x14ac:dyDescent="0.25">
      <c r="A141" s="6" t="s">
        <v>18</v>
      </c>
      <c r="B141" s="21">
        <v>8</v>
      </c>
      <c r="C141" s="21">
        <v>3</v>
      </c>
      <c r="D141" s="21">
        <v>5</v>
      </c>
      <c r="E141" s="21">
        <v>189</v>
      </c>
      <c r="F141" s="21">
        <v>124</v>
      </c>
      <c r="G141" s="21">
        <v>65</v>
      </c>
      <c r="H141" s="9"/>
      <c r="I141" s="9"/>
    </row>
    <row r="144" spans="1:9" x14ac:dyDescent="0.25">
      <c r="A144" s="67" t="s">
        <v>45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20">
        <v>124</v>
      </c>
      <c r="C153" s="20">
        <v>92</v>
      </c>
      <c r="D153" s="20">
        <v>32</v>
      </c>
      <c r="E153" s="20">
        <v>1291</v>
      </c>
      <c r="F153" s="20">
        <v>958</v>
      </c>
      <c r="G153" s="20">
        <v>333</v>
      </c>
      <c r="H153" s="9"/>
      <c r="I153" s="9"/>
    </row>
    <row r="154" spans="1:9" ht="16.5" x14ac:dyDescent="0.25">
      <c r="A154" s="6" t="s">
        <v>11</v>
      </c>
      <c r="B154" s="21">
        <v>5</v>
      </c>
      <c r="C154" s="21">
        <v>4</v>
      </c>
      <c r="D154" s="21">
        <v>1</v>
      </c>
      <c r="E154" s="21">
        <v>20</v>
      </c>
      <c r="F154" s="21">
        <v>15</v>
      </c>
      <c r="G154" s="21">
        <v>5</v>
      </c>
      <c r="H154" s="9"/>
      <c r="I154" s="9"/>
    </row>
    <row r="155" spans="1:9" ht="16.5" x14ac:dyDescent="0.25">
      <c r="A155" s="6" t="s">
        <v>12</v>
      </c>
      <c r="B155" s="21">
        <v>3</v>
      </c>
      <c r="C155" s="21">
        <v>0</v>
      </c>
      <c r="D155" s="21">
        <v>3</v>
      </c>
      <c r="E155" s="21">
        <v>88</v>
      </c>
      <c r="F155" s="21">
        <v>41</v>
      </c>
      <c r="G155" s="21">
        <v>47</v>
      </c>
      <c r="H155" s="9"/>
      <c r="I155" s="9"/>
    </row>
    <row r="156" spans="1:9" ht="16.5" x14ac:dyDescent="0.25">
      <c r="A156" s="6" t="s">
        <v>13</v>
      </c>
      <c r="B156" s="21">
        <v>12</v>
      </c>
      <c r="C156" s="21">
        <v>6</v>
      </c>
      <c r="D156" s="21">
        <v>6</v>
      </c>
      <c r="E156" s="21">
        <v>174</v>
      </c>
      <c r="F156" s="21">
        <v>84</v>
      </c>
      <c r="G156" s="21">
        <v>90</v>
      </c>
      <c r="H156" s="9"/>
      <c r="I156" s="9"/>
    </row>
    <row r="157" spans="1:9" ht="16.5" x14ac:dyDescent="0.25">
      <c r="A157" s="6" t="s">
        <v>14</v>
      </c>
      <c r="B157" s="21">
        <v>10</v>
      </c>
      <c r="C157" s="21">
        <v>6</v>
      </c>
      <c r="D157" s="21">
        <v>4</v>
      </c>
      <c r="E157" s="21">
        <v>137</v>
      </c>
      <c r="F157" s="21">
        <v>97</v>
      </c>
      <c r="G157" s="21">
        <v>40</v>
      </c>
      <c r="H157" s="9"/>
      <c r="I157" s="9"/>
    </row>
    <row r="158" spans="1:9" ht="16.5" x14ac:dyDescent="0.25">
      <c r="A158" s="6" t="s">
        <v>15</v>
      </c>
      <c r="B158" s="21">
        <v>13</v>
      </c>
      <c r="C158" s="21">
        <v>9</v>
      </c>
      <c r="D158" s="21">
        <v>4</v>
      </c>
      <c r="E158" s="21">
        <v>166</v>
      </c>
      <c r="F158" s="21">
        <v>136</v>
      </c>
      <c r="G158" s="21">
        <v>30</v>
      </c>
      <c r="H158" s="9"/>
      <c r="I158" s="9"/>
    </row>
    <row r="159" spans="1:9" ht="16.5" x14ac:dyDescent="0.25">
      <c r="A159" s="6" t="s">
        <v>16</v>
      </c>
      <c r="B159" s="21">
        <v>35</v>
      </c>
      <c r="C159" s="21">
        <v>26</v>
      </c>
      <c r="D159" s="21">
        <v>9</v>
      </c>
      <c r="E159" s="21">
        <v>242</v>
      </c>
      <c r="F159" s="21">
        <v>192</v>
      </c>
      <c r="G159" s="21">
        <v>50</v>
      </c>
      <c r="H159" s="9"/>
      <c r="I159" s="9"/>
    </row>
    <row r="160" spans="1:9" ht="16.5" x14ac:dyDescent="0.25">
      <c r="A160" s="6" t="s">
        <v>17</v>
      </c>
      <c r="B160" s="21">
        <v>37</v>
      </c>
      <c r="C160" s="21">
        <v>34</v>
      </c>
      <c r="D160" s="21">
        <v>3</v>
      </c>
      <c r="E160" s="21">
        <v>371</v>
      </c>
      <c r="F160" s="21">
        <v>327</v>
      </c>
      <c r="G160" s="21">
        <v>44</v>
      </c>
      <c r="H160" s="9"/>
      <c r="I160" s="9"/>
    </row>
    <row r="161" spans="1:9" ht="16.5" x14ac:dyDescent="0.25">
      <c r="A161" s="6" t="s">
        <v>18</v>
      </c>
      <c r="B161" s="21">
        <v>9</v>
      </c>
      <c r="C161" s="21">
        <v>7</v>
      </c>
      <c r="D161" s="21">
        <v>2</v>
      </c>
      <c r="E161" s="21">
        <v>93</v>
      </c>
      <c r="F161" s="21">
        <v>66</v>
      </c>
      <c r="G161" s="21">
        <v>27</v>
      </c>
      <c r="H161" s="9"/>
      <c r="I161" s="9"/>
    </row>
    <row r="164" spans="1:9" x14ac:dyDescent="0.25">
      <c r="A164" s="67" t="s">
        <v>45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20">
        <v>223</v>
      </c>
      <c r="C173" s="20">
        <v>131</v>
      </c>
      <c r="D173" s="20">
        <v>92</v>
      </c>
      <c r="E173" s="20">
        <v>1940</v>
      </c>
      <c r="F173" s="20">
        <v>1216</v>
      </c>
      <c r="G173" s="20">
        <v>724</v>
      </c>
      <c r="H173" s="9"/>
      <c r="I173" s="9"/>
    </row>
    <row r="174" spans="1:9" ht="16.5" x14ac:dyDescent="0.25">
      <c r="A174" s="6" t="s">
        <v>11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9"/>
      <c r="I174" s="9"/>
    </row>
    <row r="175" spans="1:9" ht="16.5" x14ac:dyDescent="0.25">
      <c r="A175" s="6" t="s">
        <v>12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9"/>
      <c r="I175" s="9"/>
    </row>
    <row r="176" spans="1:9" ht="16.5" x14ac:dyDescent="0.25">
      <c r="A176" s="6" t="s">
        <v>13</v>
      </c>
      <c r="B176" s="21">
        <v>10</v>
      </c>
      <c r="C176" s="21">
        <v>4</v>
      </c>
      <c r="D176" s="21">
        <v>6</v>
      </c>
      <c r="E176" s="21">
        <v>53</v>
      </c>
      <c r="F176" s="21">
        <v>14</v>
      </c>
      <c r="G176" s="21">
        <v>39</v>
      </c>
      <c r="H176" s="9"/>
      <c r="I176" s="9"/>
    </row>
    <row r="177" spans="1:9" ht="16.5" x14ac:dyDescent="0.25">
      <c r="A177" s="6" t="s">
        <v>14</v>
      </c>
      <c r="B177" s="21">
        <v>31</v>
      </c>
      <c r="C177" s="21">
        <v>17</v>
      </c>
      <c r="D177" s="21">
        <v>14</v>
      </c>
      <c r="E177" s="21">
        <v>291</v>
      </c>
      <c r="F177" s="21">
        <v>104</v>
      </c>
      <c r="G177" s="21">
        <v>187</v>
      </c>
      <c r="H177" s="9"/>
      <c r="I177" s="9"/>
    </row>
    <row r="178" spans="1:9" ht="16.5" x14ac:dyDescent="0.25">
      <c r="A178" s="6" t="s">
        <v>15</v>
      </c>
      <c r="B178" s="21">
        <v>39</v>
      </c>
      <c r="C178" s="21">
        <v>12</v>
      </c>
      <c r="D178" s="21">
        <v>27</v>
      </c>
      <c r="E178" s="21">
        <v>319</v>
      </c>
      <c r="F178" s="21">
        <v>200</v>
      </c>
      <c r="G178" s="21">
        <v>119</v>
      </c>
      <c r="H178" s="9"/>
      <c r="I178" s="9"/>
    </row>
    <row r="179" spans="1:9" ht="16.5" x14ac:dyDescent="0.25">
      <c r="A179" s="6" t="s">
        <v>16</v>
      </c>
      <c r="B179" s="21">
        <v>44</v>
      </c>
      <c r="C179" s="21">
        <v>24</v>
      </c>
      <c r="D179" s="21">
        <v>20</v>
      </c>
      <c r="E179" s="21">
        <v>445</v>
      </c>
      <c r="F179" s="21">
        <v>286</v>
      </c>
      <c r="G179" s="21">
        <v>159</v>
      </c>
      <c r="H179" s="9"/>
      <c r="I179" s="9"/>
    </row>
    <row r="180" spans="1:9" ht="16.5" x14ac:dyDescent="0.25">
      <c r="A180" s="6" t="s">
        <v>17</v>
      </c>
      <c r="B180" s="21">
        <v>86</v>
      </c>
      <c r="C180" s="21">
        <v>65</v>
      </c>
      <c r="D180" s="21">
        <v>21</v>
      </c>
      <c r="E180" s="21">
        <v>676</v>
      </c>
      <c r="F180" s="21">
        <v>525</v>
      </c>
      <c r="G180" s="21">
        <v>151</v>
      </c>
      <c r="H180" s="9"/>
      <c r="I180" s="9"/>
    </row>
    <row r="181" spans="1:9" ht="16.5" x14ac:dyDescent="0.25">
      <c r="A181" s="6" t="s">
        <v>18</v>
      </c>
      <c r="B181" s="21">
        <v>13</v>
      </c>
      <c r="C181" s="21">
        <v>9</v>
      </c>
      <c r="D181" s="21">
        <v>4</v>
      </c>
      <c r="E181" s="21">
        <v>156</v>
      </c>
      <c r="F181" s="21">
        <v>87</v>
      </c>
      <c r="G181" s="21">
        <v>69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43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20">
        <v>1288</v>
      </c>
      <c r="C14" s="20">
        <v>746</v>
      </c>
      <c r="D14" s="20">
        <v>542</v>
      </c>
      <c r="E14" s="20">
        <v>21255</v>
      </c>
      <c r="F14" s="20">
        <v>13439</v>
      </c>
      <c r="G14" s="20">
        <v>7816</v>
      </c>
    </row>
    <row r="15" spans="1:9" ht="16.5" x14ac:dyDescent="0.25">
      <c r="A15" s="6" t="s">
        <v>11</v>
      </c>
      <c r="B15" s="21">
        <v>10</v>
      </c>
      <c r="C15" s="21">
        <v>5</v>
      </c>
      <c r="D15" s="21">
        <v>5</v>
      </c>
      <c r="E15" s="21">
        <v>177</v>
      </c>
      <c r="F15" s="21">
        <v>117</v>
      </c>
      <c r="G15" s="21">
        <v>60</v>
      </c>
    </row>
    <row r="16" spans="1:9" ht="16.5" x14ac:dyDescent="0.25">
      <c r="A16" s="6" t="s">
        <v>12</v>
      </c>
      <c r="B16" s="21">
        <v>14</v>
      </c>
      <c r="C16" s="21">
        <v>7</v>
      </c>
      <c r="D16" s="21">
        <v>7</v>
      </c>
      <c r="E16" s="21">
        <v>1070</v>
      </c>
      <c r="F16" s="21">
        <v>491</v>
      </c>
      <c r="G16" s="21">
        <v>579</v>
      </c>
    </row>
    <row r="17" spans="1:9" ht="16.5" x14ac:dyDescent="0.25">
      <c r="A17" s="6" t="s">
        <v>13</v>
      </c>
      <c r="B17" s="21">
        <v>118</v>
      </c>
      <c r="C17" s="21">
        <v>58</v>
      </c>
      <c r="D17" s="21">
        <v>60</v>
      </c>
      <c r="E17" s="21">
        <v>2050</v>
      </c>
      <c r="F17" s="21">
        <v>924</v>
      </c>
      <c r="G17" s="21">
        <v>1126</v>
      </c>
    </row>
    <row r="18" spans="1:9" ht="16.5" x14ac:dyDescent="0.25">
      <c r="A18" s="6" t="s">
        <v>14</v>
      </c>
      <c r="B18" s="21">
        <v>112</v>
      </c>
      <c r="C18" s="21">
        <v>48</v>
      </c>
      <c r="D18" s="21">
        <v>64</v>
      </c>
      <c r="E18" s="21">
        <v>2229</v>
      </c>
      <c r="F18" s="21">
        <v>1034</v>
      </c>
      <c r="G18" s="21">
        <v>1195</v>
      </c>
    </row>
    <row r="19" spans="1:9" ht="16.5" x14ac:dyDescent="0.25">
      <c r="A19" s="6" t="s">
        <v>15</v>
      </c>
      <c r="B19" s="21">
        <v>70</v>
      </c>
      <c r="C19" s="21">
        <v>34</v>
      </c>
      <c r="D19" s="21">
        <v>36</v>
      </c>
      <c r="E19" s="21">
        <v>1667</v>
      </c>
      <c r="F19" s="21">
        <v>907</v>
      </c>
      <c r="G19" s="21">
        <v>760</v>
      </c>
    </row>
    <row r="20" spans="1:9" ht="16.5" x14ac:dyDescent="0.25">
      <c r="A20" s="6" t="s">
        <v>16</v>
      </c>
      <c r="B20" s="21">
        <v>309</v>
      </c>
      <c r="C20" s="21">
        <v>210</v>
      </c>
      <c r="D20" s="21">
        <v>99</v>
      </c>
      <c r="E20" s="21">
        <v>3825</v>
      </c>
      <c r="F20" s="21">
        <v>2708</v>
      </c>
      <c r="G20" s="21">
        <v>1117</v>
      </c>
    </row>
    <row r="21" spans="1:9" ht="16.5" x14ac:dyDescent="0.25">
      <c r="A21" s="6" t="s">
        <v>17</v>
      </c>
      <c r="B21" s="21">
        <v>543</v>
      </c>
      <c r="C21" s="21">
        <v>323</v>
      </c>
      <c r="D21" s="21">
        <v>220</v>
      </c>
      <c r="E21" s="21">
        <v>7394</v>
      </c>
      <c r="F21" s="21">
        <v>5408</v>
      </c>
      <c r="G21" s="21">
        <v>1986</v>
      </c>
    </row>
    <row r="22" spans="1:9" ht="16.5" x14ac:dyDescent="0.25">
      <c r="A22" s="6" t="s">
        <v>18</v>
      </c>
      <c r="B22" s="21">
        <v>112</v>
      </c>
      <c r="C22" s="21">
        <v>61</v>
      </c>
      <c r="D22" s="21">
        <v>51</v>
      </c>
      <c r="E22" s="21">
        <v>2843</v>
      </c>
      <c r="F22" s="21">
        <v>1850</v>
      </c>
      <c r="G22" s="21">
        <v>993</v>
      </c>
    </row>
    <row r="23" spans="1:9" ht="27" customHeight="1" x14ac:dyDescent="0.25"/>
    <row r="24" spans="1:9" x14ac:dyDescent="0.25">
      <c r="A24" s="67" t="s">
        <v>43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20">
        <v>688</v>
      </c>
      <c r="C33" s="20">
        <v>381</v>
      </c>
      <c r="D33" s="20">
        <v>307</v>
      </c>
      <c r="E33" s="20">
        <v>12331</v>
      </c>
      <c r="F33" s="20">
        <v>7529</v>
      </c>
      <c r="G33" s="20">
        <v>4802</v>
      </c>
      <c r="H33" s="9"/>
      <c r="I33" s="9"/>
    </row>
    <row r="34" spans="1:9" ht="16.5" x14ac:dyDescent="0.25">
      <c r="A34" s="6" t="s">
        <v>11</v>
      </c>
      <c r="B34" s="21">
        <v>9</v>
      </c>
      <c r="C34" s="21">
        <v>4</v>
      </c>
      <c r="D34" s="21">
        <v>5</v>
      </c>
      <c r="E34" s="21">
        <v>142</v>
      </c>
      <c r="F34" s="21">
        <v>88</v>
      </c>
      <c r="G34" s="21">
        <v>54</v>
      </c>
      <c r="H34" s="9"/>
      <c r="I34" s="9"/>
    </row>
    <row r="35" spans="1:9" ht="16.5" x14ac:dyDescent="0.25">
      <c r="A35" s="6" t="s">
        <v>12</v>
      </c>
      <c r="B35" s="21">
        <v>8</v>
      </c>
      <c r="C35" s="21">
        <v>5</v>
      </c>
      <c r="D35" s="21">
        <v>3</v>
      </c>
      <c r="E35" s="21">
        <v>630</v>
      </c>
      <c r="F35" s="21">
        <v>277</v>
      </c>
      <c r="G35" s="21">
        <v>353</v>
      </c>
      <c r="H35" s="9"/>
      <c r="I35" s="9"/>
    </row>
    <row r="36" spans="1:9" ht="16.5" x14ac:dyDescent="0.25">
      <c r="A36" s="6" t="s">
        <v>13</v>
      </c>
      <c r="B36" s="21">
        <v>49</v>
      </c>
      <c r="C36" s="21">
        <v>25</v>
      </c>
      <c r="D36" s="21">
        <v>24</v>
      </c>
      <c r="E36" s="21">
        <v>1324</v>
      </c>
      <c r="F36" s="21">
        <v>616</v>
      </c>
      <c r="G36" s="21">
        <v>708</v>
      </c>
      <c r="H36" s="9"/>
      <c r="I36" s="9"/>
    </row>
    <row r="37" spans="1:9" ht="16.5" x14ac:dyDescent="0.25">
      <c r="A37" s="6" t="s">
        <v>14</v>
      </c>
      <c r="B37" s="21">
        <v>48</v>
      </c>
      <c r="C37" s="21">
        <v>19</v>
      </c>
      <c r="D37" s="21">
        <v>29</v>
      </c>
      <c r="E37" s="21">
        <v>1385</v>
      </c>
      <c r="F37" s="21">
        <v>672</v>
      </c>
      <c r="G37" s="21">
        <v>713</v>
      </c>
      <c r="H37" s="9"/>
      <c r="I37" s="9"/>
    </row>
    <row r="38" spans="1:9" ht="16.5" x14ac:dyDescent="0.25">
      <c r="A38" s="6" t="s">
        <v>15</v>
      </c>
      <c r="B38" s="21">
        <v>34</v>
      </c>
      <c r="C38" s="21">
        <v>14</v>
      </c>
      <c r="D38" s="21">
        <v>20</v>
      </c>
      <c r="E38" s="21">
        <v>868</v>
      </c>
      <c r="F38" s="21">
        <v>384</v>
      </c>
      <c r="G38" s="21">
        <v>484</v>
      </c>
      <c r="H38" s="9"/>
      <c r="I38" s="9"/>
    </row>
    <row r="39" spans="1:9" ht="16.5" x14ac:dyDescent="0.25">
      <c r="A39" s="6" t="s">
        <v>16</v>
      </c>
      <c r="B39" s="21">
        <v>171</v>
      </c>
      <c r="C39" s="21">
        <v>112</v>
      </c>
      <c r="D39" s="21">
        <v>59</v>
      </c>
      <c r="E39" s="21">
        <v>1992</v>
      </c>
      <c r="F39" s="21">
        <v>1362</v>
      </c>
      <c r="G39" s="21">
        <v>630</v>
      </c>
      <c r="H39" s="9"/>
      <c r="I39" s="9"/>
    </row>
    <row r="40" spans="1:9" ht="16.5" x14ac:dyDescent="0.25">
      <c r="A40" s="6" t="s">
        <v>17</v>
      </c>
      <c r="B40" s="21">
        <v>296</v>
      </c>
      <c r="C40" s="21">
        <v>162</v>
      </c>
      <c r="D40" s="21">
        <v>134</v>
      </c>
      <c r="E40" s="21">
        <v>4174</v>
      </c>
      <c r="F40" s="21">
        <v>2941</v>
      </c>
      <c r="G40" s="21">
        <v>1233</v>
      </c>
      <c r="H40" s="9"/>
      <c r="I40" s="9"/>
    </row>
    <row r="41" spans="1:9" ht="16.5" x14ac:dyDescent="0.25">
      <c r="A41" s="6" t="s">
        <v>18</v>
      </c>
      <c r="B41" s="21">
        <v>73</v>
      </c>
      <c r="C41" s="21">
        <v>40</v>
      </c>
      <c r="D41" s="21">
        <v>33</v>
      </c>
      <c r="E41" s="21">
        <v>1816</v>
      </c>
      <c r="F41" s="21">
        <v>1189</v>
      </c>
      <c r="G41" s="21">
        <v>627</v>
      </c>
      <c r="H41" s="9"/>
      <c r="I41" s="9"/>
    </row>
    <row r="44" spans="1:9" x14ac:dyDescent="0.25">
      <c r="A44" s="67" t="s">
        <v>43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20">
        <v>52</v>
      </c>
      <c r="C53" s="20">
        <v>20</v>
      </c>
      <c r="D53" s="20">
        <v>32</v>
      </c>
      <c r="E53" s="20">
        <v>1021</v>
      </c>
      <c r="F53" s="20">
        <v>702</v>
      </c>
      <c r="G53" s="20">
        <v>319</v>
      </c>
      <c r="H53" s="9"/>
      <c r="I53" s="9"/>
    </row>
    <row r="54" spans="1:9" ht="16.5" x14ac:dyDescent="0.25">
      <c r="A54" s="6" t="s">
        <v>11</v>
      </c>
      <c r="B54" s="21">
        <v>0</v>
      </c>
      <c r="C54" s="21">
        <v>0</v>
      </c>
      <c r="D54" s="21">
        <v>0</v>
      </c>
      <c r="E54" s="21">
        <v>8</v>
      </c>
      <c r="F54" s="21">
        <v>7</v>
      </c>
      <c r="G54" s="21">
        <v>1</v>
      </c>
      <c r="H54" s="9"/>
      <c r="I54" s="9"/>
    </row>
    <row r="55" spans="1:9" ht="16.5" x14ac:dyDescent="0.25">
      <c r="A55" s="6" t="s">
        <v>12</v>
      </c>
      <c r="B55" s="21">
        <v>1</v>
      </c>
      <c r="C55" s="21">
        <v>0</v>
      </c>
      <c r="D55" s="21">
        <v>1</v>
      </c>
      <c r="E55" s="21">
        <v>51</v>
      </c>
      <c r="F55" s="21">
        <v>20</v>
      </c>
      <c r="G55" s="21">
        <v>31</v>
      </c>
      <c r="H55" s="9"/>
      <c r="I55" s="9"/>
    </row>
    <row r="56" spans="1:9" ht="16.5" x14ac:dyDescent="0.25">
      <c r="A56" s="6" t="s">
        <v>13</v>
      </c>
      <c r="B56" s="21">
        <v>8</v>
      </c>
      <c r="C56" s="21">
        <v>3</v>
      </c>
      <c r="D56" s="21">
        <v>5</v>
      </c>
      <c r="E56" s="21">
        <v>90</v>
      </c>
      <c r="F56" s="21">
        <v>37</v>
      </c>
      <c r="G56" s="21">
        <v>53</v>
      </c>
      <c r="H56" s="9"/>
      <c r="I56" s="9"/>
    </row>
    <row r="57" spans="1:9" ht="16.5" x14ac:dyDescent="0.25">
      <c r="A57" s="6" t="s">
        <v>14</v>
      </c>
      <c r="B57" s="21">
        <v>12</v>
      </c>
      <c r="C57" s="21">
        <v>2</v>
      </c>
      <c r="D57" s="21">
        <v>10</v>
      </c>
      <c r="E57" s="21">
        <v>83</v>
      </c>
      <c r="F57" s="21">
        <v>44</v>
      </c>
      <c r="G57" s="21">
        <v>39</v>
      </c>
      <c r="H57" s="9"/>
      <c r="I57" s="9"/>
    </row>
    <row r="58" spans="1:9" ht="16.5" x14ac:dyDescent="0.25">
      <c r="A58" s="6" t="s">
        <v>15</v>
      </c>
      <c r="B58" s="21">
        <v>2</v>
      </c>
      <c r="C58" s="21">
        <v>0</v>
      </c>
      <c r="D58" s="21">
        <v>2</v>
      </c>
      <c r="E58" s="21">
        <v>60</v>
      </c>
      <c r="F58" s="21">
        <v>39</v>
      </c>
      <c r="G58" s="21">
        <v>21</v>
      </c>
      <c r="H58" s="9"/>
      <c r="I58" s="9"/>
    </row>
    <row r="59" spans="1:9" ht="16.5" x14ac:dyDescent="0.25">
      <c r="A59" s="6" t="s">
        <v>16</v>
      </c>
      <c r="B59" s="21">
        <v>5</v>
      </c>
      <c r="C59" s="21">
        <v>2</v>
      </c>
      <c r="D59" s="21">
        <v>3</v>
      </c>
      <c r="E59" s="21">
        <v>214</v>
      </c>
      <c r="F59" s="21">
        <v>155</v>
      </c>
      <c r="G59" s="21">
        <v>59</v>
      </c>
      <c r="H59" s="9"/>
      <c r="I59" s="9"/>
    </row>
    <row r="60" spans="1:9" ht="16.5" x14ac:dyDescent="0.25">
      <c r="A60" s="6" t="s">
        <v>17</v>
      </c>
      <c r="B60" s="21">
        <v>19</v>
      </c>
      <c r="C60" s="21">
        <v>10</v>
      </c>
      <c r="D60" s="21">
        <v>9</v>
      </c>
      <c r="E60" s="21">
        <v>393</v>
      </c>
      <c r="F60" s="21">
        <v>306</v>
      </c>
      <c r="G60" s="21">
        <v>87</v>
      </c>
      <c r="H60" s="9"/>
      <c r="I60" s="9"/>
    </row>
    <row r="61" spans="1:9" ht="16.5" x14ac:dyDescent="0.25">
      <c r="A61" s="6" t="s">
        <v>18</v>
      </c>
      <c r="B61" s="21">
        <v>5</v>
      </c>
      <c r="C61" s="21">
        <v>3</v>
      </c>
      <c r="D61" s="21">
        <v>2</v>
      </c>
      <c r="E61" s="21">
        <v>122</v>
      </c>
      <c r="F61" s="21">
        <v>94</v>
      </c>
      <c r="G61" s="21">
        <v>28</v>
      </c>
      <c r="H61" s="9"/>
      <c r="I61" s="9"/>
    </row>
    <row r="64" spans="1:9" x14ac:dyDescent="0.25">
      <c r="A64" s="67" t="s">
        <v>43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20">
        <v>92</v>
      </c>
      <c r="C73" s="20">
        <v>54</v>
      </c>
      <c r="D73" s="20">
        <v>38</v>
      </c>
      <c r="E73" s="20">
        <v>1481</v>
      </c>
      <c r="F73" s="20">
        <v>941</v>
      </c>
      <c r="G73" s="20">
        <v>540</v>
      </c>
      <c r="H73" s="9"/>
      <c r="I73" s="9"/>
    </row>
    <row r="74" spans="1:9" ht="16.5" x14ac:dyDescent="0.25">
      <c r="A74" s="6" t="s">
        <v>11</v>
      </c>
      <c r="B74" s="21">
        <v>0</v>
      </c>
      <c r="C74" s="21">
        <v>0</v>
      </c>
      <c r="D74" s="21">
        <v>0</v>
      </c>
      <c r="E74" s="21">
        <v>1</v>
      </c>
      <c r="F74" s="21">
        <v>1</v>
      </c>
      <c r="G74" s="21">
        <v>0</v>
      </c>
      <c r="H74" s="9"/>
      <c r="I74" s="9"/>
    </row>
    <row r="75" spans="1:9" ht="16.5" x14ac:dyDescent="0.25">
      <c r="A75" s="6" t="s">
        <v>12</v>
      </c>
      <c r="B75" s="21">
        <v>1</v>
      </c>
      <c r="C75" s="21">
        <v>0</v>
      </c>
      <c r="D75" s="21">
        <v>1</v>
      </c>
      <c r="E75" s="21">
        <v>132</v>
      </c>
      <c r="F75" s="21">
        <v>78</v>
      </c>
      <c r="G75" s="21">
        <v>54</v>
      </c>
      <c r="H75" s="9"/>
      <c r="I75" s="9"/>
    </row>
    <row r="76" spans="1:9" ht="16.5" x14ac:dyDescent="0.25">
      <c r="A76" s="6" t="s">
        <v>13</v>
      </c>
      <c r="B76" s="21">
        <v>16</v>
      </c>
      <c r="C76" s="21">
        <v>9</v>
      </c>
      <c r="D76" s="21">
        <v>7</v>
      </c>
      <c r="E76" s="21">
        <v>202</v>
      </c>
      <c r="F76" s="21">
        <v>77</v>
      </c>
      <c r="G76" s="21">
        <v>125</v>
      </c>
      <c r="H76" s="9"/>
      <c r="I76" s="9"/>
    </row>
    <row r="77" spans="1:9" ht="16.5" x14ac:dyDescent="0.25">
      <c r="A77" s="6" t="s">
        <v>14</v>
      </c>
      <c r="B77" s="21">
        <v>10</v>
      </c>
      <c r="C77" s="21">
        <v>4</v>
      </c>
      <c r="D77" s="21">
        <v>6</v>
      </c>
      <c r="E77" s="21">
        <v>127</v>
      </c>
      <c r="F77" s="21">
        <v>50</v>
      </c>
      <c r="G77" s="21">
        <v>77</v>
      </c>
      <c r="H77" s="9"/>
      <c r="I77" s="9"/>
    </row>
    <row r="78" spans="1:9" ht="16.5" x14ac:dyDescent="0.25">
      <c r="A78" s="6" t="s">
        <v>15</v>
      </c>
      <c r="B78" s="21">
        <v>2</v>
      </c>
      <c r="C78" s="21">
        <v>1</v>
      </c>
      <c r="D78" s="21">
        <v>1</v>
      </c>
      <c r="E78" s="21">
        <v>97</v>
      </c>
      <c r="F78" s="21">
        <v>43</v>
      </c>
      <c r="G78" s="21">
        <v>54</v>
      </c>
      <c r="H78" s="9"/>
      <c r="I78" s="9"/>
    </row>
    <row r="79" spans="1:9" ht="16.5" x14ac:dyDescent="0.25">
      <c r="A79" s="6" t="s">
        <v>16</v>
      </c>
      <c r="B79" s="21">
        <v>34</v>
      </c>
      <c r="C79" s="21">
        <v>18</v>
      </c>
      <c r="D79" s="21">
        <v>16</v>
      </c>
      <c r="E79" s="21">
        <v>246</v>
      </c>
      <c r="F79" s="21">
        <v>170</v>
      </c>
      <c r="G79" s="21">
        <v>76</v>
      </c>
      <c r="H79" s="9"/>
      <c r="I79" s="9"/>
    </row>
    <row r="80" spans="1:9" ht="16.5" x14ac:dyDescent="0.25">
      <c r="A80" s="6" t="s">
        <v>17</v>
      </c>
      <c r="B80" s="21">
        <v>27</v>
      </c>
      <c r="C80" s="21">
        <v>21</v>
      </c>
      <c r="D80" s="21">
        <v>6</v>
      </c>
      <c r="E80" s="21">
        <v>538</v>
      </c>
      <c r="F80" s="21">
        <v>433</v>
      </c>
      <c r="G80" s="21">
        <v>105</v>
      </c>
      <c r="H80" s="9"/>
      <c r="I80" s="9"/>
    </row>
    <row r="81" spans="1:9" ht="16.5" x14ac:dyDescent="0.25">
      <c r="A81" s="6" t="s">
        <v>18</v>
      </c>
      <c r="B81" s="21">
        <v>2</v>
      </c>
      <c r="C81" s="21">
        <v>1</v>
      </c>
      <c r="D81" s="21">
        <v>1</v>
      </c>
      <c r="E81" s="21">
        <v>138</v>
      </c>
      <c r="F81" s="21">
        <v>89</v>
      </c>
      <c r="G81" s="21">
        <v>49</v>
      </c>
      <c r="H81" s="9"/>
      <c r="I81" s="9"/>
    </row>
    <row r="84" spans="1:9" x14ac:dyDescent="0.25">
      <c r="A84" s="67" t="s">
        <v>43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20">
        <v>23</v>
      </c>
      <c r="C93" s="20">
        <v>15</v>
      </c>
      <c r="D93" s="20">
        <v>8</v>
      </c>
      <c r="E93" s="20">
        <v>870</v>
      </c>
      <c r="F93" s="20">
        <v>594</v>
      </c>
      <c r="G93" s="20">
        <v>276</v>
      </c>
      <c r="H93" s="9"/>
      <c r="I93" s="9"/>
    </row>
    <row r="94" spans="1:9" ht="16.5" x14ac:dyDescent="0.25">
      <c r="A94" s="6" t="s">
        <v>11</v>
      </c>
      <c r="B94" s="21">
        <v>0</v>
      </c>
      <c r="C94" s="21">
        <v>0</v>
      </c>
      <c r="D94" s="21">
        <v>0</v>
      </c>
      <c r="E94" s="21">
        <v>5</v>
      </c>
      <c r="F94" s="21">
        <v>4</v>
      </c>
      <c r="G94" s="21">
        <v>1</v>
      </c>
      <c r="H94" s="9"/>
      <c r="I94" s="9"/>
    </row>
    <row r="95" spans="1:9" ht="16.5" x14ac:dyDescent="0.25">
      <c r="A95" s="6" t="s">
        <v>12</v>
      </c>
      <c r="B95" s="21">
        <v>0</v>
      </c>
      <c r="C95" s="21">
        <v>0</v>
      </c>
      <c r="D95" s="21">
        <v>0</v>
      </c>
      <c r="E95" s="21">
        <v>60</v>
      </c>
      <c r="F95" s="21">
        <v>30</v>
      </c>
      <c r="G95" s="21">
        <v>30</v>
      </c>
      <c r="H95" s="9"/>
      <c r="I95" s="9"/>
    </row>
    <row r="96" spans="1:9" ht="16.5" x14ac:dyDescent="0.25">
      <c r="A96" s="6" t="s">
        <v>13</v>
      </c>
      <c r="B96" s="21">
        <v>3</v>
      </c>
      <c r="C96" s="21">
        <v>2</v>
      </c>
      <c r="D96" s="21">
        <v>1</v>
      </c>
      <c r="E96" s="21">
        <v>53</v>
      </c>
      <c r="F96" s="21">
        <v>22</v>
      </c>
      <c r="G96" s="21">
        <v>31</v>
      </c>
      <c r="H96" s="9"/>
      <c r="I96" s="9"/>
    </row>
    <row r="97" spans="1:9" ht="16.5" x14ac:dyDescent="0.25">
      <c r="A97" s="6" t="s">
        <v>14</v>
      </c>
      <c r="B97" s="21">
        <v>2</v>
      </c>
      <c r="C97" s="21">
        <v>2</v>
      </c>
      <c r="D97" s="21">
        <v>0</v>
      </c>
      <c r="E97" s="21">
        <v>79</v>
      </c>
      <c r="F97" s="21">
        <v>42</v>
      </c>
      <c r="G97" s="21">
        <v>37</v>
      </c>
      <c r="H97" s="9"/>
      <c r="I97" s="9"/>
    </row>
    <row r="98" spans="1:9" ht="16.5" x14ac:dyDescent="0.25">
      <c r="A98" s="6" t="s">
        <v>15</v>
      </c>
      <c r="B98" s="21">
        <v>2</v>
      </c>
      <c r="C98" s="21">
        <v>1</v>
      </c>
      <c r="D98" s="21">
        <v>1</v>
      </c>
      <c r="E98" s="21">
        <v>52</v>
      </c>
      <c r="F98" s="21">
        <v>34</v>
      </c>
      <c r="G98" s="21">
        <v>18</v>
      </c>
      <c r="H98" s="9"/>
      <c r="I98" s="9"/>
    </row>
    <row r="99" spans="1:9" ht="16.5" x14ac:dyDescent="0.25">
      <c r="A99" s="6" t="s">
        <v>16</v>
      </c>
      <c r="B99" s="21">
        <v>3</v>
      </c>
      <c r="C99" s="21">
        <v>2</v>
      </c>
      <c r="D99" s="21">
        <v>1</v>
      </c>
      <c r="E99" s="21">
        <v>181</v>
      </c>
      <c r="F99" s="21">
        <v>137</v>
      </c>
      <c r="G99" s="21">
        <v>44</v>
      </c>
      <c r="H99" s="9"/>
      <c r="I99" s="9"/>
    </row>
    <row r="100" spans="1:9" ht="16.5" x14ac:dyDescent="0.25">
      <c r="A100" s="6" t="s">
        <v>17</v>
      </c>
      <c r="B100" s="21">
        <v>12</v>
      </c>
      <c r="C100" s="21">
        <v>7</v>
      </c>
      <c r="D100" s="21">
        <v>5</v>
      </c>
      <c r="E100" s="21">
        <v>299</v>
      </c>
      <c r="F100" s="21">
        <v>231</v>
      </c>
      <c r="G100" s="21">
        <v>68</v>
      </c>
      <c r="H100" s="9"/>
      <c r="I100" s="9"/>
    </row>
    <row r="101" spans="1:9" ht="16.5" x14ac:dyDescent="0.25">
      <c r="A101" s="6" t="s">
        <v>18</v>
      </c>
      <c r="B101" s="21">
        <v>1</v>
      </c>
      <c r="C101" s="21">
        <v>1</v>
      </c>
      <c r="D101" s="21">
        <v>0</v>
      </c>
      <c r="E101" s="21">
        <v>141</v>
      </c>
      <c r="F101" s="21">
        <v>94</v>
      </c>
      <c r="G101" s="21">
        <v>47</v>
      </c>
      <c r="H101" s="9"/>
      <c r="I101" s="9"/>
    </row>
    <row r="104" spans="1:9" x14ac:dyDescent="0.25">
      <c r="A104" s="67" t="s">
        <v>43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20">
        <v>163</v>
      </c>
      <c r="C113" s="20">
        <v>87</v>
      </c>
      <c r="D113" s="20">
        <v>76</v>
      </c>
      <c r="E113" s="20">
        <v>921</v>
      </c>
      <c r="F113" s="20">
        <v>631</v>
      </c>
      <c r="G113" s="20">
        <v>290</v>
      </c>
      <c r="H113" s="9"/>
      <c r="I113" s="9"/>
    </row>
    <row r="114" spans="1:9" ht="16.5" x14ac:dyDescent="0.25">
      <c r="A114" s="6" t="s">
        <v>11</v>
      </c>
      <c r="B114" s="21">
        <v>1</v>
      </c>
      <c r="C114" s="21">
        <v>1</v>
      </c>
      <c r="D114" s="21">
        <v>0</v>
      </c>
      <c r="E114" s="21">
        <v>5</v>
      </c>
      <c r="F114" s="21">
        <v>5</v>
      </c>
      <c r="G114" s="21">
        <v>0</v>
      </c>
      <c r="H114" s="9"/>
      <c r="I114" s="9"/>
    </row>
    <row r="115" spans="1:9" ht="16.5" x14ac:dyDescent="0.25">
      <c r="A115" s="6" t="s">
        <v>12</v>
      </c>
      <c r="B115" s="21">
        <v>2</v>
      </c>
      <c r="C115" s="21">
        <v>1</v>
      </c>
      <c r="D115" s="21">
        <v>1</v>
      </c>
      <c r="E115" s="21">
        <v>56</v>
      </c>
      <c r="F115" s="21">
        <v>25</v>
      </c>
      <c r="G115" s="21">
        <v>31</v>
      </c>
      <c r="H115" s="9"/>
      <c r="I115" s="9"/>
    </row>
    <row r="116" spans="1:9" ht="16.5" x14ac:dyDescent="0.25">
      <c r="A116" s="6" t="s">
        <v>13</v>
      </c>
      <c r="B116" s="21">
        <v>16</v>
      </c>
      <c r="C116" s="21">
        <v>6</v>
      </c>
      <c r="D116" s="21">
        <v>10</v>
      </c>
      <c r="E116" s="21">
        <v>103</v>
      </c>
      <c r="F116" s="21">
        <v>51</v>
      </c>
      <c r="G116" s="21">
        <v>52</v>
      </c>
      <c r="H116" s="9"/>
      <c r="I116" s="9"/>
    </row>
    <row r="117" spans="1:9" ht="16.5" x14ac:dyDescent="0.25">
      <c r="A117" s="6" t="s">
        <v>14</v>
      </c>
      <c r="B117" s="21">
        <v>17</v>
      </c>
      <c r="C117" s="21">
        <v>7</v>
      </c>
      <c r="D117" s="21">
        <v>10</v>
      </c>
      <c r="E117" s="21">
        <v>71</v>
      </c>
      <c r="F117" s="21">
        <v>37</v>
      </c>
      <c r="G117" s="21">
        <v>34</v>
      </c>
      <c r="H117" s="9"/>
      <c r="I117" s="9"/>
    </row>
    <row r="118" spans="1:9" ht="16.5" x14ac:dyDescent="0.25">
      <c r="A118" s="6" t="s">
        <v>15</v>
      </c>
      <c r="B118" s="21">
        <v>9</v>
      </c>
      <c r="C118" s="21">
        <v>3</v>
      </c>
      <c r="D118" s="21">
        <v>6</v>
      </c>
      <c r="E118" s="21">
        <v>43</v>
      </c>
      <c r="F118" s="21">
        <v>29</v>
      </c>
      <c r="G118" s="21">
        <v>14</v>
      </c>
      <c r="H118" s="9"/>
      <c r="I118" s="9"/>
    </row>
    <row r="119" spans="1:9" ht="16.5" x14ac:dyDescent="0.25">
      <c r="A119" s="6" t="s">
        <v>16</v>
      </c>
      <c r="B119" s="21">
        <v>32</v>
      </c>
      <c r="C119" s="21">
        <v>23</v>
      </c>
      <c r="D119" s="21">
        <v>9</v>
      </c>
      <c r="E119" s="21">
        <v>177</v>
      </c>
      <c r="F119" s="21">
        <v>145</v>
      </c>
      <c r="G119" s="21">
        <v>32</v>
      </c>
      <c r="H119" s="9"/>
      <c r="I119" s="9"/>
    </row>
    <row r="120" spans="1:9" ht="16.5" x14ac:dyDescent="0.25">
      <c r="A120" s="6" t="s">
        <v>17</v>
      </c>
      <c r="B120" s="21">
        <v>70</v>
      </c>
      <c r="C120" s="21">
        <v>40</v>
      </c>
      <c r="D120" s="21">
        <v>30</v>
      </c>
      <c r="E120" s="21">
        <v>357</v>
      </c>
      <c r="F120" s="21">
        <v>276</v>
      </c>
      <c r="G120" s="21">
        <v>81</v>
      </c>
      <c r="H120" s="9"/>
      <c r="I120" s="9"/>
    </row>
    <row r="121" spans="1:9" ht="16.5" x14ac:dyDescent="0.25">
      <c r="A121" s="6" t="s">
        <v>18</v>
      </c>
      <c r="B121" s="21">
        <v>16</v>
      </c>
      <c r="C121" s="21">
        <v>6</v>
      </c>
      <c r="D121" s="21">
        <v>10</v>
      </c>
      <c r="E121" s="21">
        <v>109</v>
      </c>
      <c r="F121" s="21">
        <v>63</v>
      </c>
      <c r="G121" s="21">
        <v>46</v>
      </c>
      <c r="H121" s="9"/>
      <c r="I121" s="9"/>
    </row>
    <row r="124" spans="1:9" x14ac:dyDescent="0.25">
      <c r="A124" s="67" t="s">
        <v>43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20">
        <v>123</v>
      </c>
      <c r="C133" s="20">
        <v>82</v>
      </c>
      <c r="D133" s="20">
        <v>41</v>
      </c>
      <c r="E133" s="20">
        <v>1562</v>
      </c>
      <c r="F133" s="20">
        <v>996</v>
      </c>
      <c r="G133" s="20">
        <v>566</v>
      </c>
      <c r="H133" s="9"/>
      <c r="I133" s="9"/>
    </row>
    <row r="134" spans="1:9" ht="16.5" x14ac:dyDescent="0.25">
      <c r="A134" s="6" t="s">
        <v>11</v>
      </c>
      <c r="B134" s="21">
        <v>0</v>
      </c>
      <c r="C134" s="21">
        <v>0</v>
      </c>
      <c r="D134" s="21">
        <v>0</v>
      </c>
      <c r="E134" s="21">
        <v>2</v>
      </c>
      <c r="F134" s="21">
        <v>2</v>
      </c>
      <c r="G134" s="21">
        <v>0</v>
      </c>
      <c r="H134" s="9"/>
      <c r="I134" s="9"/>
    </row>
    <row r="135" spans="1:9" ht="16.5" x14ac:dyDescent="0.25">
      <c r="A135" s="6" t="s">
        <v>12</v>
      </c>
      <c r="B135" s="21">
        <v>2</v>
      </c>
      <c r="C135" s="21">
        <v>1</v>
      </c>
      <c r="D135" s="21">
        <v>1</v>
      </c>
      <c r="E135" s="21">
        <v>65</v>
      </c>
      <c r="F135" s="21">
        <v>29</v>
      </c>
      <c r="G135" s="21">
        <v>36</v>
      </c>
      <c r="H135" s="9"/>
      <c r="I135" s="9"/>
    </row>
    <row r="136" spans="1:9" ht="16.5" x14ac:dyDescent="0.25">
      <c r="A136" s="6" t="s">
        <v>13</v>
      </c>
      <c r="B136" s="21">
        <v>7</v>
      </c>
      <c r="C136" s="21">
        <v>5</v>
      </c>
      <c r="D136" s="21">
        <v>2</v>
      </c>
      <c r="E136" s="21">
        <v>109</v>
      </c>
      <c r="F136" s="21">
        <v>50</v>
      </c>
      <c r="G136" s="21">
        <v>59</v>
      </c>
      <c r="H136" s="9"/>
      <c r="I136" s="9"/>
    </row>
    <row r="137" spans="1:9" ht="16.5" x14ac:dyDescent="0.25">
      <c r="A137" s="6" t="s">
        <v>14</v>
      </c>
      <c r="B137" s="21">
        <v>8</v>
      </c>
      <c r="C137" s="21">
        <v>4</v>
      </c>
      <c r="D137" s="21">
        <v>4</v>
      </c>
      <c r="E137" s="21">
        <v>131</v>
      </c>
      <c r="F137" s="21">
        <v>50</v>
      </c>
      <c r="G137" s="21">
        <v>81</v>
      </c>
      <c r="H137" s="9"/>
      <c r="I137" s="9"/>
    </row>
    <row r="138" spans="1:9" ht="16.5" x14ac:dyDescent="0.25">
      <c r="A138" s="6" t="s">
        <v>15</v>
      </c>
      <c r="B138" s="21">
        <v>11</v>
      </c>
      <c r="C138" s="21">
        <v>6</v>
      </c>
      <c r="D138" s="21">
        <v>5</v>
      </c>
      <c r="E138" s="21">
        <v>98</v>
      </c>
      <c r="F138" s="21">
        <v>63</v>
      </c>
      <c r="G138" s="21">
        <v>35</v>
      </c>
      <c r="H138" s="9"/>
      <c r="I138" s="9"/>
    </row>
    <row r="139" spans="1:9" ht="16.5" x14ac:dyDescent="0.25">
      <c r="A139" s="6" t="s">
        <v>16</v>
      </c>
      <c r="B139" s="21">
        <v>29</v>
      </c>
      <c r="C139" s="21">
        <v>26</v>
      </c>
      <c r="D139" s="21">
        <v>3</v>
      </c>
      <c r="E139" s="21">
        <v>342</v>
      </c>
      <c r="F139" s="21">
        <v>248</v>
      </c>
      <c r="G139" s="21">
        <v>94</v>
      </c>
      <c r="H139" s="9"/>
      <c r="I139" s="9"/>
    </row>
    <row r="140" spans="1:9" ht="16.5" x14ac:dyDescent="0.25">
      <c r="A140" s="6" t="s">
        <v>17</v>
      </c>
      <c r="B140" s="21">
        <v>61</v>
      </c>
      <c r="C140" s="21">
        <v>37</v>
      </c>
      <c r="D140" s="21">
        <v>24</v>
      </c>
      <c r="E140" s="21">
        <v>604</v>
      </c>
      <c r="F140" s="21">
        <v>413</v>
      </c>
      <c r="G140" s="21">
        <v>191</v>
      </c>
      <c r="H140" s="9"/>
      <c r="I140" s="9"/>
    </row>
    <row r="141" spans="1:9" ht="16.5" x14ac:dyDescent="0.25">
      <c r="A141" s="6" t="s">
        <v>18</v>
      </c>
      <c r="B141" s="21">
        <v>5</v>
      </c>
      <c r="C141" s="21">
        <v>3</v>
      </c>
      <c r="D141" s="21">
        <v>2</v>
      </c>
      <c r="E141" s="21">
        <v>211</v>
      </c>
      <c r="F141" s="21">
        <v>141</v>
      </c>
      <c r="G141" s="21">
        <v>70</v>
      </c>
      <c r="H141" s="9"/>
      <c r="I141" s="9"/>
    </row>
    <row r="144" spans="1:9" x14ac:dyDescent="0.25">
      <c r="A144" s="67" t="s">
        <v>43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20">
        <v>63</v>
      </c>
      <c r="C153" s="20">
        <v>50</v>
      </c>
      <c r="D153" s="20">
        <v>13</v>
      </c>
      <c r="E153" s="20">
        <v>1163</v>
      </c>
      <c r="F153" s="20">
        <v>812</v>
      </c>
      <c r="G153" s="20">
        <v>351</v>
      </c>
      <c r="H153" s="9"/>
      <c r="I153" s="9"/>
    </row>
    <row r="154" spans="1:9" ht="16.5" x14ac:dyDescent="0.25">
      <c r="A154" s="6" t="s">
        <v>11</v>
      </c>
      <c r="B154" s="21">
        <v>0</v>
      </c>
      <c r="C154" s="21">
        <v>0</v>
      </c>
      <c r="D154" s="21">
        <v>0</v>
      </c>
      <c r="E154" s="21">
        <v>14</v>
      </c>
      <c r="F154" s="21">
        <v>10</v>
      </c>
      <c r="G154" s="21">
        <v>4</v>
      </c>
      <c r="H154" s="9"/>
      <c r="I154" s="9"/>
    </row>
    <row r="155" spans="1:9" ht="16.5" x14ac:dyDescent="0.25">
      <c r="A155" s="6" t="s">
        <v>12</v>
      </c>
      <c r="B155" s="21">
        <v>0</v>
      </c>
      <c r="C155" s="21">
        <v>0</v>
      </c>
      <c r="D155" s="21">
        <v>0</v>
      </c>
      <c r="E155" s="21">
        <v>76</v>
      </c>
      <c r="F155" s="21">
        <v>32</v>
      </c>
      <c r="G155" s="21">
        <v>44</v>
      </c>
      <c r="H155" s="9"/>
      <c r="I155" s="9"/>
    </row>
    <row r="156" spans="1:9" ht="16.5" x14ac:dyDescent="0.25">
      <c r="A156" s="6" t="s">
        <v>13</v>
      </c>
      <c r="B156" s="21">
        <v>12</v>
      </c>
      <c r="C156" s="21">
        <v>7</v>
      </c>
      <c r="D156" s="21">
        <v>5</v>
      </c>
      <c r="E156" s="21">
        <v>106</v>
      </c>
      <c r="F156" s="21">
        <v>61</v>
      </c>
      <c r="G156" s="21">
        <v>45</v>
      </c>
      <c r="H156" s="9"/>
      <c r="I156" s="9"/>
    </row>
    <row r="157" spans="1:9" ht="16.5" x14ac:dyDescent="0.25">
      <c r="A157" s="6" t="s">
        <v>14</v>
      </c>
      <c r="B157" s="21">
        <v>5</v>
      </c>
      <c r="C157" s="21">
        <v>4</v>
      </c>
      <c r="D157" s="21">
        <v>1</v>
      </c>
      <c r="E157" s="21">
        <v>95</v>
      </c>
      <c r="F157" s="21">
        <v>59</v>
      </c>
      <c r="G157" s="21">
        <v>36</v>
      </c>
      <c r="H157" s="9"/>
      <c r="I157" s="9"/>
    </row>
    <row r="158" spans="1:9" ht="16.5" x14ac:dyDescent="0.25">
      <c r="A158" s="6" t="s">
        <v>15</v>
      </c>
      <c r="B158" s="21">
        <v>1</v>
      </c>
      <c r="C158" s="21">
        <v>1</v>
      </c>
      <c r="D158" s="21">
        <v>0</v>
      </c>
      <c r="E158" s="21">
        <v>121</v>
      </c>
      <c r="F158" s="21">
        <v>79</v>
      </c>
      <c r="G158" s="21">
        <v>42</v>
      </c>
      <c r="H158" s="9"/>
      <c r="I158" s="9"/>
    </row>
    <row r="159" spans="1:9" ht="16.5" x14ac:dyDescent="0.25">
      <c r="A159" s="6" t="s">
        <v>16</v>
      </c>
      <c r="B159" s="21">
        <v>13</v>
      </c>
      <c r="C159" s="21">
        <v>11</v>
      </c>
      <c r="D159" s="21">
        <v>2</v>
      </c>
      <c r="E159" s="21">
        <v>243</v>
      </c>
      <c r="F159" s="21">
        <v>188</v>
      </c>
      <c r="G159" s="21">
        <v>55</v>
      </c>
      <c r="H159" s="9"/>
      <c r="I159" s="9"/>
    </row>
    <row r="160" spans="1:9" ht="16.5" x14ac:dyDescent="0.25">
      <c r="A160" s="6" t="s">
        <v>17</v>
      </c>
      <c r="B160" s="21">
        <v>31</v>
      </c>
      <c r="C160" s="21">
        <v>26</v>
      </c>
      <c r="D160" s="21">
        <v>5</v>
      </c>
      <c r="E160" s="21">
        <v>336</v>
      </c>
      <c r="F160" s="21">
        <v>282</v>
      </c>
      <c r="G160" s="21">
        <v>54</v>
      </c>
      <c r="H160" s="9"/>
      <c r="I160" s="9"/>
    </row>
    <row r="161" spans="1:9" ht="16.5" x14ac:dyDescent="0.25">
      <c r="A161" s="6" t="s">
        <v>18</v>
      </c>
      <c r="B161" s="21">
        <v>1</v>
      </c>
      <c r="C161" s="21">
        <v>1</v>
      </c>
      <c r="D161" s="21">
        <v>0</v>
      </c>
      <c r="E161" s="21">
        <v>172</v>
      </c>
      <c r="F161" s="21">
        <v>101</v>
      </c>
      <c r="G161" s="21">
        <v>71</v>
      </c>
      <c r="H161" s="9"/>
      <c r="I161" s="9"/>
    </row>
    <row r="164" spans="1:9" x14ac:dyDescent="0.25">
      <c r="A164" s="67" t="s">
        <v>43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20">
        <v>84</v>
      </c>
      <c r="C173" s="20">
        <v>56</v>
      </c>
      <c r="D173" s="20">
        <v>28</v>
      </c>
      <c r="E173" s="20">
        <v>1907</v>
      </c>
      <c r="F173" s="20">
        <v>1234</v>
      </c>
      <c r="G173" s="20">
        <v>673</v>
      </c>
      <c r="H173" s="9"/>
      <c r="I173" s="9"/>
    </row>
    <row r="174" spans="1:9" ht="16.5" x14ac:dyDescent="0.25">
      <c r="A174" s="6" t="s">
        <v>11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9"/>
      <c r="I174" s="9"/>
    </row>
    <row r="175" spans="1:9" ht="16.5" x14ac:dyDescent="0.25">
      <c r="A175" s="6" t="s">
        <v>12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9"/>
      <c r="I175" s="9"/>
    </row>
    <row r="176" spans="1:9" ht="16.5" x14ac:dyDescent="0.25">
      <c r="A176" s="6" t="s">
        <v>13</v>
      </c>
      <c r="B176" s="21">
        <v>8</v>
      </c>
      <c r="C176" s="21">
        <v>1</v>
      </c>
      <c r="D176" s="21">
        <v>7</v>
      </c>
      <c r="E176" s="21">
        <v>64</v>
      </c>
      <c r="F176" s="21">
        <v>10</v>
      </c>
      <c r="G176" s="21">
        <v>54</v>
      </c>
      <c r="H176" s="9"/>
      <c r="I176" s="9"/>
    </row>
    <row r="177" spans="1:9" ht="16.5" x14ac:dyDescent="0.25">
      <c r="A177" s="6" t="s">
        <v>14</v>
      </c>
      <c r="B177" s="21">
        <v>10</v>
      </c>
      <c r="C177" s="21">
        <v>6</v>
      </c>
      <c r="D177" s="21">
        <v>4</v>
      </c>
      <c r="E177" s="21">
        <v>258</v>
      </c>
      <c r="F177" s="21">
        <v>80</v>
      </c>
      <c r="G177" s="21">
        <v>178</v>
      </c>
      <c r="H177" s="9"/>
      <c r="I177" s="9"/>
    </row>
    <row r="178" spans="1:9" ht="16.5" x14ac:dyDescent="0.25">
      <c r="A178" s="6" t="s">
        <v>15</v>
      </c>
      <c r="B178" s="21">
        <v>9</v>
      </c>
      <c r="C178" s="21">
        <v>8</v>
      </c>
      <c r="D178" s="21">
        <v>1</v>
      </c>
      <c r="E178" s="21">
        <v>328</v>
      </c>
      <c r="F178" s="21">
        <v>236</v>
      </c>
      <c r="G178" s="21">
        <v>92</v>
      </c>
      <c r="H178" s="9"/>
      <c r="I178" s="9"/>
    </row>
    <row r="179" spans="1:9" ht="16.5" x14ac:dyDescent="0.25">
      <c r="A179" s="6" t="s">
        <v>16</v>
      </c>
      <c r="B179" s="21">
        <v>21</v>
      </c>
      <c r="C179" s="21">
        <v>15</v>
      </c>
      <c r="D179" s="21">
        <v>6</v>
      </c>
      <c r="E179" s="21">
        <v>430</v>
      </c>
      <c r="F179" s="21">
        <v>303</v>
      </c>
      <c r="G179" s="21">
        <v>127</v>
      </c>
      <c r="H179" s="9"/>
      <c r="I179" s="9"/>
    </row>
    <row r="180" spans="1:9" ht="16.5" x14ac:dyDescent="0.25">
      <c r="A180" s="6" t="s">
        <v>17</v>
      </c>
      <c r="B180" s="21">
        <v>27</v>
      </c>
      <c r="C180" s="21">
        <v>20</v>
      </c>
      <c r="D180" s="21">
        <v>7</v>
      </c>
      <c r="E180" s="21">
        <v>693</v>
      </c>
      <c r="F180" s="21">
        <v>526</v>
      </c>
      <c r="G180" s="21">
        <v>167</v>
      </c>
      <c r="H180" s="9"/>
      <c r="I180" s="9"/>
    </row>
    <row r="181" spans="1:9" ht="16.5" x14ac:dyDescent="0.25">
      <c r="A181" s="6" t="s">
        <v>18</v>
      </c>
      <c r="B181" s="21">
        <v>9</v>
      </c>
      <c r="C181" s="21">
        <v>6</v>
      </c>
      <c r="D181" s="21">
        <v>3</v>
      </c>
      <c r="E181" s="21">
        <v>134</v>
      </c>
      <c r="F181" s="21">
        <v>79</v>
      </c>
      <c r="G181" s="21">
        <v>55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42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 t="shared" ref="B14:G14" si="0">SUM(B15:B22)</f>
        <v>9650</v>
      </c>
      <c r="C14" s="4">
        <f t="shared" si="0"/>
        <v>5951</v>
      </c>
      <c r="D14" s="4">
        <f t="shared" si="0"/>
        <v>3699</v>
      </c>
      <c r="E14" s="4">
        <f t="shared" si="0"/>
        <v>56746</v>
      </c>
      <c r="F14" s="4">
        <f t="shared" si="0"/>
        <v>36360</v>
      </c>
      <c r="G14" s="4">
        <f t="shared" si="0"/>
        <v>20386</v>
      </c>
    </row>
    <row r="15" spans="1:9" ht="16.5" x14ac:dyDescent="0.25">
      <c r="A15" s="6" t="s">
        <v>11</v>
      </c>
      <c r="B15" s="6">
        <f>+ENE!B15+FEB!B15+MAR!B15</f>
        <v>147</v>
      </c>
      <c r="C15" s="6">
        <f>+ENE!C15+FEB!C15+MAR!C15</f>
        <v>67</v>
      </c>
      <c r="D15" s="6">
        <f>+ENE!D15+FEB!D15+MAR!D15</f>
        <v>80</v>
      </c>
      <c r="E15" s="6">
        <f>+ENE!E15+FEB!E15+MAR!E15</f>
        <v>635</v>
      </c>
      <c r="F15" s="6">
        <f>+ENE!F15+FEB!F15+MAR!F15</f>
        <v>321</v>
      </c>
      <c r="G15" s="6">
        <f>+ENE!G15+FEB!G15+MAR!G15</f>
        <v>314</v>
      </c>
    </row>
    <row r="16" spans="1:9" ht="16.5" x14ac:dyDescent="0.25">
      <c r="A16" s="6" t="s">
        <v>12</v>
      </c>
      <c r="B16" s="6">
        <f>+ENE!B16+FEB!B16+MAR!B16</f>
        <v>482</v>
      </c>
      <c r="C16" s="6">
        <f>+ENE!C16+FEB!C16+MAR!C16</f>
        <v>235</v>
      </c>
      <c r="D16" s="6">
        <f>+ENE!D16+FEB!D16+MAR!D16</f>
        <v>247</v>
      </c>
      <c r="E16" s="6">
        <f>+ENE!E16+FEB!E16+MAR!E16</f>
        <v>3013</v>
      </c>
      <c r="F16" s="6">
        <f>+ENE!F16+FEB!F16+MAR!F16</f>
        <v>1412</v>
      </c>
      <c r="G16" s="6">
        <f>+ENE!G16+FEB!G16+MAR!G16</f>
        <v>1601</v>
      </c>
    </row>
    <row r="17" spans="1:9" ht="16.5" x14ac:dyDescent="0.25">
      <c r="A17" s="6" t="s">
        <v>13</v>
      </c>
      <c r="B17" s="6">
        <f>+ENE!B17+FEB!B17+MAR!B17</f>
        <v>1065</v>
      </c>
      <c r="C17" s="6">
        <f>+ENE!C17+FEB!C17+MAR!C17</f>
        <v>543</v>
      </c>
      <c r="D17" s="6">
        <f>+ENE!D17+FEB!D17+MAR!D17</f>
        <v>522</v>
      </c>
      <c r="E17" s="6">
        <f>+ENE!E17+FEB!E17+MAR!E17</f>
        <v>5489</v>
      </c>
      <c r="F17" s="6">
        <f>+ENE!F17+FEB!F17+MAR!F17</f>
        <v>2648</v>
      </c>
      <c r="G17" s="6">
        <f>+ENE!G17+FEB!G17+MAR!G17</f>
        <v>2841</v>
      </c>
    </row>
    <row r="18" spans="1:9" ht="16.5" x14ac:dyDescent="0.25">
      <c r="A18" s="6" t="s">
        <v>14</v>
      </c>
      <c r="B18" s="6">
        <f>+ENE!B18+FEB!B18+MAR!B18</f>
        <v>924</v>
      </c>
      <c r="C18" s="6">
        <f>+ENE!C18+FEB!C18+MAR!C18</f>
        <v>431</v>
      </c>
      <c r="D18" s="6">
        <f>+ENE!D18+FEB!D18+MAR!D18</f>
        <v>493</v>
      </c>
      <c r="E18" s="6">
        <f>+ENE!E18+FEB!E18+MAR!E18</f>
        <v>5153</v>
      </c>
      <c r="F18" s="6">
        <f>+ENE!F18+FEB!F18+MAR!F18</f>
        <v>2473</v>
      </c>
      <c r="G18" s="6">
        <f>+ENE!G18+FEB!G18+MAR!G18</f>
        <v>2680</v>
      </c>
    </row>
    <row r="19" spans="1:9" ht="16.5" x14ac:dyDescent="0.25">
      <c r="A19" s="6" t="s">
        <v>15</v>
      </c>
      <c r="B19" s="6">
        <f>+ENE!B19+FEB!B19+MAR!B19</f>
        <v>629</v>
      </c>
      <c r="C19" s="6">
        <f>+ENE!C19+FEB!C19+MAR!C19</f>
        <v>343</v>
      </c>
      <c r="D19" s="6">
        <f>+ENE!D19+FEB!D19+MAR!D19</f>
        <v>286</v>
      </c>
      <c r="E19" s="6">
        <f>+ENE!E19+FEB!E19+MAR!E19</f>
        <v>4337</v>
      </c>
      <c r="F19" s="6">
        <f>+ENE!F19+FEB!F19+MAR!F19</f>
        <v>2407</v>
      </c>
      <c r="G19" s="6">
        <f>+ENE!G19+FEB!G19+MAR!G19</f>
        <v>1930</v>
      </c>
    </row>
    <row r="20" spans="1:9" ht="16.5" x14ac:dyDescent="0.25">
      <c r="A20" s="6" t="s">
        <v>16</v>
      </c>
      <c r="B20" s="6">
        <f>+ENE!B20+FEB!B20+MAR!B20</f>
        <v>1805</v>
      </c>
      <c r="C20" s="6">
        <f>+ENE!C20+FEB!C20+MAR!C20</f>
        <v>1258</v>
      </c>
      <c r="D20" s="6">
        <f>+ENE!D20+FEB!D20+MAR!D20</f>
        <v>547</v>
      </c>
      <c r="E20" s="6">
        <f>+ENE!E20+FEB!E20+MAR!E20</f>
        <v>10639</v>
      </c>
      <c r="F20" s="6">
        <f>+ENE!F20+FEB!F20+MAR!F20</f>
        <v>7621</v>
      </c>
      <c r="G20" s="6">
        <f>+ENE!G20+FEB!G20+MAR!G20</f>
        <v>3018</v>
      </c>
    </row>
    <row r="21" spans="1:9" ht="16.5" x14ac:dyDescent="0.25">
      <c r="A21" s="6" t="s">
        <v>17</v>
      </c>
      <c r="B21" s="6">
        <f>+ENE!B21+FEB!B21+MAR!B21</f>
        <v>3259</v>
      </c>
      <c r="C21" s="6">
        <f>+ENE!C21+FEB!C21+MAR!C21</f>
        <v>2279</v>
      </c>
      <c r="D21" s="6">
        <f>+ENE!D21+FEB!D21+MAR!D21</f>
        <v>980</v>
      </c>
      <c r="E21" s="6">
        <f>+ENE!E21+FEB!E21+MAR!E21</f>
        <v>19589</v>
      </c>
      <c r="F21" s="6">
        <f>+ENE!F21+FEB!F21+MAR!F21</f>
        <v>14476</v>
      </c>
      <c r="G21" s="6">
        <f>+ENE!G21+FEB!G21+MAR!G21</f>
        <v>5113</v>
      </c>
    </row>
    <row r="22" spans="1:9" ht="16.5" x14ac:dyDescent="0.25">
      <c r="A22" s="6" t="s">
        <v>18</v>
      </c>
      <c r="B22" s="6">
        <f>+ENE!B22+FEB!B22+MAR!B22</f>
        <v>1339</v>
      </c>
      <c r="C22" s="6">
        <f>+ENE!C22+FEB!C22+MAR!C22</f>
        <v>795</v>
      </c>
      <c r="D22" s="6">
        <f>+ENE!D22+FEB!D22+MAR!D22</f>
        <v>544</v>
      </c>
      <c r="E22" s="6">
        <f>+ENE!E22+FEB!E22+MAR!E22</f>
        <v>7891</v>
      </c>
      <c r="F22" s="6">
        <f>+ENE!F22+FEB!F22+MAR!F22</f>
        <v>5002</v>
      </c>
      <c r="G22" s="6">
        <f>+ENE!G22+FEB!G22+MAR!G22</f>
        <v>2889</v>
      </c>
    </row>
    <row r="23" spans="1:9" ht="27" customHeight="1" x14ac:dyDescent="0.25"/>
    <row r="24" spans="1:9" ht="15" customHeight="1" x14ac:dyDescent="0.25">
      <c r="A24" s="67" t="s">
        <v>42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">
        <f>SUM(B34:B41)</f>
        <v>5517</v>
      </c>
      <c r="C33" s="4">
        <f t="shared" ref="C33" si="1">SUM(C34:C41)</f>
        <v>3306</v>
      </c>
      <c r="D33" s="4">
        <f t="shared" ref="D33" si="2">SUM(D34:D41)</f>
        <v>2211</v>
      </c>
      <c r="E33" s="4">
        <f t="shared" ref="E33" si="3">SUM(E34:E41)</f>
        <v>32296</v>
      </c>
      <c r="F33" s="4">
        <f t="shared" ref="F33" si="4">SUM(F34:F41)</f>
        <v>20117</v>
      </c>
      <c r="G33" s="4">
        <f t="shared" ref="G33" si="5">SUM(G34:G41)</f>
        <v>12179</v>
      </c>
      <c r="H33" s="9"/>
      <c r="I33" s="9"/>
    </row>
    <row r="34" spans="1:9" ht="16.5" x14ac:dyDescent="0.25">
      <c r="A34" s="6" t="s">
        <v>11</v>
      </c>
      <c r="B34" s="6">
        <f>+ENE!B34+FEB!B34+MAR!B34</f>
        <v>121</v>
      </c>
      <c r="C34" s="6">
        <f>+ENE!C34+FEB!C34+MAR!C34</f>
        <v>48</v>
      </c>
      <c r="D34" s="6">
        <f>+ENE!D34+FEB!D34+MAR!D34</f>
        <v>73</v>
      </c>
      <c r="E34" s="6">
        <f>+ENE!E34+FEB!E34+MAR!E34</f>
        <v>492</v>
      </c>
      <c r="F34" s="6">
        <f>+ENE!F34+FEB!F34+MAR!F34</f>
        <v>237</v>
      </c>
      <c r="G34" s="6">
        <f>+ENE!G34+FEB!G34+MAR!G34</f>
        <v>255</v>
      </c>
      <c r="H34" s="9"/>
      <c r="I34" s="9"/>
    </row>
    <row r="35" spans="1:9" ht="16.5" x14ac:dyDescent="0.25">
      <c r="A35" s="6" t="s">
        <v>12</v>
      </c>
      <c r="B35" s="6">
        <f>+ENE!B35+FEB!B35+MAR!B35</f>
        <v>290</v>
      </c>
      <c r="C35" s="6">
        <f>+ENE!C35+FEB!C35+MAR!C35</f>
        <v>143</v>
      </c>
      <c r="D35" s="6">
        <f>+ENE!D35+FEB!D35+MAR!D35</f>
        <v>147</v>
      </c>
      <c r="E35" s="6">
        <f>+ENE!E35+FEB!E35+MAR!E35</f>
        <v>1759</v>
      </c>
      <c r="F35" s="6">
        <f>+ENE!F35+FEB!F35+MAR!F35</f>
        <v>786</v>
      </c>
      <c r="G35" s="6">
        <f>+ENE!G35+FEB!G35+MAR!G35</f>
        <v>973</v>
      </c>
      <c r="H35" s="9"/>
      <c r="I35" s="9"/>
    </row>
    <row r="36" spans="1:9" ht="16.5" x14ac:dyDescent="0.25">
      <c r="A36" s="6" t="s">
        <v>13</v>
      </c>
      <c r="B36" s="6">
        <f>+ENE!B36+FEB!B36+MAR!B36</f>
        <v>627</v>
      </c>
      <c r="C36" s="6">
        <f>+ENE!C36+FEB!C36+MAR!C36</f>
        <v>328</v>
      </c>
      <c r="D36" s="6">
        <f>+ENE!D36+FEB!D36+MAR!D36</f>
        <v>299</v>
      </c>
      <c r="E36" s="6">
        <f>+ENE!E36+FEB!E36+MAR!E36</f>
        <v>3355</v>
      </c>
      <c r="F36" s="6">
        <f>+ENE!F36+FEB!F36+MAR!F36</f>
        <v>1685</v>
      </c>
      <c r="G36" s="6">
        <f>+ENE!G36+FEB!G36+MAR!G36</f>
        <v>1670</v>
      </c>
      <c r="H36" s="9"/>
      <c r="I36" s="9"/>
    </row>
    <row r="37" spans="1:9" ht="16.5" x14ac:dyDescent="0.25">
      <c r="A37" s="6" t="s">
        <v>14</v>
      </c>
      <c r="B37" s="6">
        <f>+ENE!B37+FEB!B37+MAR!B37</f>
        <v>438</v>
      </c>
      <c r="C37" s="6">
        <f>+ENE!C37+FEB!C37+MAR!C37</f>
        <v>219</v>
      </c>
      <c r="D37" s="6">
        <f>+ENE!D37+FEB!D37+MAR!D37</f>
        <v>219</v>
      </c>
      <c r="E37" s="6">
        <f>+ENE!E37+FEB!E37+MAR!E37</f>
        <v>2735</v>
      </c>
      <c r="F37" s="6">
        <f>+ENE!F37+FEB!F37+MAR!F37</f>
        <v>1387</v>
      </c>
      <c r="G37" s="6">
        <f>+ENE!G37+FEB!G37+MAR!G37</f>
        <v>1348</v>
      </c>
      <c r="H37" s="9"/>
      <c r="I37" s="9"/>
    </row>
    <row r="38" spans="1:9" ht="16.5" x14ac:dyDescent="0.25">
      <c r="A38" s="6" t="s">
        <v>15</v>
      </c>
      <c r="B38" s="6">
        <f>+ENE!B38+FEB!B38+MAR!B38</f>
        <v>305</v>
      </c>
      <c r="C38" s="6">
        <f>+ENE!C38+FEB!C38+MAR!C38</f>
        <v>164</v>
      </c>
      <c r="D38" s="6">
        <f>+ENE!D38+FEB!D38+MAR!D38</f>
        <v>141</v>
      </c>
      <c r="E38" s="6">
        <f>+ENE!E38+FEB!E38+MAR!E38</f>
        <v>2134</v>
      </c>
      <c r="F38" s="6">
        <f>+ENE!F38+FEB!F38+MAR!F38</f>
        <v>1038</v>
      </c>
      <c r="G38" s="6">
        <f>+ENE!G38+FEB!G38+MAR!G38</f>
        <v>1096</v>
      </c>
      <c r="H38" s="9"/>
      <c r="I38" s="9"/>
    </row>
    <row r="39" spans="1:9" ht="16.5" x14ac:dyDescent="0.25">
      <c r="A39" s="6" t="s">
        <v>16</v>
      </c>
      <c r="B39" s="6">
        <f>+ENE!B39+FEB!B39+MAR!B39</f>
        <v>977</v>
      </c>
      <c r="C39" s="6">
        <f>+ENE!C39+FEB!C39+MAR!C39</f>
        <v>657</v>
      </c>
      <c r="D39" s="6">
        <f>+ENE!D39+FEB!D39+MAR!D39</f>
        <v>320</v>
      </c>
      <c r="E39" s="6">
        <f>+ENE!E39+FEB!E39+MAR!E39</f>
        <v>5739</v>
      </c>
      <c r="F39" s="6">
        <f>+ENE!F39+FEB!F39+MAR!F39</f>
        <v>3961</v>
      </c>
      <c r="G39" s="6">
        <f>+ENE!G39+FEB!G39+MAR!G39</f>
        <v>1778</v>
      </c>
      <c r="H39" s="9"/>
      <c r="I39" s="9"/>
    </row>
    <row r="40" spans="1:9" ht="16.5" x14ac:dyDescent="0.25">
      <c r="A40" s="6" t="s">
        <v>17</v>
      </c>
      <c r="B40" s="6">
        <f>+ENE!B40+FEB!B40+MAR!B40</f>
        <v>1828</v>
      </c>
      <c r="C40" s="6">
        <f>+ENE!C40+FEB!C40+MAR!C40</f>
        <v>1229</v>
      </c>
      <c r="D40" s="6">
        <f>+ENE!D40+FEB!D40+MAR!D40</f>
        <v>599</v>
      </c>
      <c r="E40" s="6">
        <f>+ENE!E40+FEB!E40+MAR!E40</f>
        <v>11038</v>
      </c>
      <c r="F40" s="6">
        <f>+ENE!F40+FEB!F40+MAR!F40</f>
        <v>7869</v>
      </c>
      <c r="G40" s="6">
        <f>+ENE!G40+FEB!G40+MAR!G40</f>
        <v>3169</v>
      </c>
      <c r="H40" s="9"/>
      <c r="I40" s="9"/>
    </row>
    <row r="41" spans="1:9" ht="16.5" x14ac:dyDescent="0.25">
      <c r="A41" s="6" t="s">
        <v>18</v>
      </c>
      <c r="B41" s="6">
        <f>+ENE!B41+FEB!B41+MAR!B41</f>
        <v>931</v>
      </c>
      <c r="C41" s="6">
        <f>+ENE!C41+FEB!C41+MAR!C41</f>
        <v>518</v>
      </c>
      <c r="D41" s="6">
        <f>+ENE!D41+FEB!D41+MAR!D41</f>
        <v>413</v>
      </c>
      <c r="E41" s="6">
        <f>+ENE!E41+FEB!E41+MAR!E41</f>
        <v>5044</v>
      </c>
      <c r="F41" s="6">
        <f>+ENE!F41+FEB!F41+MAR!F41</f>
        <v>3154</v>
      </c>
      <c r="G41" s="6">
        <f>+ENE!G41+FEB!G41+MAR!G41</f>
        <v>1890</v>
      </c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5">
      <c r="A44" s="67" t="s">
        <v>42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">
        <f>SUM(B54:B61)</f>
        <v>550</v>
      </c>
      <c r="C53" s="4">
        <f t="shared" ref="C53" si="6">SUM(C54:C61)</f>
        <v>307</v>
      </c>
      <c r="D53" s="4">
        <f t="shared" ref="D53" si="7">SUM(D54:D61)</f>
        <v>243</v>
      </c>
      <c r="E53" s="4">
        <f t="shared" ref="E53" si="8">SUM(E54:E61)</f>
        <v>2952</v>
      </c>
      <c r="F53" s="4">
        <f t="shared" ref="F53" si="9">SUM(F54:F61)</f>
        <v>1974</v>
      </c>
      <c r="G53" s="4">
        <f t="shared" ref="G53" si="10">SUM(G54:G61)</f>
        <v>978</v>
      </c>
      <c r="H53" s="9"/>
      <c r="I53" s="9"/>
    </row>
    <row r="54" spans="1:9" ht="16.5" x14ac:dyDescent="0.25">
      <c r="A54" s="6" t="s">
        <v>11</v>
      </c>
      <c r="B54" s="6">
        <f>+ENE!B54+FEB!B54+MAR!B54</f>
        <v>4</v>
      </c>
      <c r="C54" s="6">
        <f>+ENE!C54+FEB!C54+MAR!C54</f>
        <v>4</v>
      </c>
      <c r="D54" s="6">
        <f>+ENE!D54+FEB!D54+MAR!D54</f>
        <v>0</v>
      </c>
      <c r="E54" s="6">
        <f>+ENE!E54+FEB!E54+MAR!E54</f>
        <v>19</v>
      </c>
      <c r="F54" s="6">
        <f>+ENE!F54+FEB!F54+MAR!F54</f>
        <v>15</v>
      </c>
      <c r="G54" s="6">
        <f>+ENE!G54+FEB!G54+MAR!G54</f>
        <v>4</v>
      </c>
      <c r="H54" s="9"/>
      <c r="I54" s="9"/>
    </row>
    <row r="55" spans="1:9" ht="16.5" x14ac:dyDescent="0.25">
      <c r="A55" s="6" t="s">
        <v>12</v>
      </c>
      <c r="B55" s="6">
        <f>+ENE!B55+FEB!B55+MAR!B55</f>
        <v>29</v>
      </c>
      <c r="C55" s="6">
        <f>+ENE!C55+FEB!C55+MAR!C55</f>
        <v>12</v>
      </c>
      <c r="D55" s="6">
        <f>+ENE!D55+FEB!D55+MAR!D55</f>
        <v>17</v>
      </c>
      <c r="E55" s="6">
        <f>+ENE!E55+FEB!E55+MAR!E55</f>
        <v>136</v>
      </c>
      <c r="F55" s="6">
        <f>+ENE!F55+FEB!F55+MAR!F55</f>
        <v>57</v>
      </c>
      <c r="G55" s="6">
        <f>+ENE!G55+FEB!G55+MAR!G55</f>
        <v>79</v>
      </c>
      <c r="H55" s="9"/>
      <c r="I55" s="9"/>
    </row>
    <row r="56" spans="1:9" ht="16.5" x14ac:dyDescent="0.25">
      <c r="A56" s="6" t="s">
        <v>13</v>
      </c>
      <c r="B56" s="6">
        <f>+ENE!B56+FEB!B56+MAR!B56</f>
        <v>60</v>
      </c>
      <c r="C56" s="6">
        <f>+ENE!C56+FEB!C56+MAR!C56</f>
        <v>26</v>
      </c>
      <c r="D56" s="6">
        <f>+ENE!D56+FEB!D56+MAR!D56</f>
        <v>34</v>
      </c>
      <c r="E56" s="6">
        <f>+ENE!E56+FEB!E56+MAR!E56</f>
        <v>252</v>
      </c>
      <c r="F56" s="6">
        <f>+ENE!F56+FEB!F56+MAR!F56</f>
        <v>126</v>
      </c>
      <c r="G56" s="6">
        <f>+ENE!G56+FEB!G56+MAR!G56</f>
        <v>126</v>
      </c>
      <c r="H56" s="9"/>
      <c r="I56" s="9"/>
    </row>
    <row r="57" spans="1:9" ht="16.5" x14ac:dyDescent="0.25">
      <c r="A57" s="6" t="s">
        <v>14</v>
      </c>
      <c r="B57" s="6">
        <f>+ENE!B57+FEB!B57+MAR!B57</f>
        <v>100</v>
      </c>
      <c r="C57" s="6">
        <f>+ENE!C57+FEB!C57+MAR!C57</f>
        <v>42</v>
      </c>
      <c r="D57" s="6">
        <f>+ENE!D57+FEB!D57+MAR!D57</f>
        <v>58</v>
      </c>
      <c r="E57" s="6">
        <f>+ENE!E57+FEB!E57+MAR!E57</f>
        <v>295</v>
      </c>
      <c r="F57" s="6">
        <f>+ENE!F57+FEB!F57+MAR!F57</f>
        <v>146</v>
      </c>
      <c r="G57" s="6">
        <f>+ENE!G57+FEB!G57+MAR!G57</f>
        <v>149</v>
      </c>
      <c r="H57" s="9"/>
      <c r="I57" s="9"/>
    </row>
    <row r="58" spans="1:9" ht="16.5" x14ac:dyDescent="0.25">
      <c r="A58" s="6" t="s">
        <v>15</v>
      </c>
      <c r="B58" s="6">
        <f>+ENE!B58+FEB!B58+MAR!B58</f>
        <v>42</v>
      </c>
      <c r="C58" s="6">
        <f>+ENE!C58+FEB!C58+MAR!C58</f>
        <v>16</v>
      </c>
      <c r="D58" s="6">
        <f>+ENE!D58+FEB!D58+MAR!D58</f>
        <v>26</v>
      </c>
      <c r="E58" s="6">
        <f>+ENE!E58+FEB!E58+MAR!E58</f>
        <v>217</v>
      </c>
      <c r="F58" s="6">
        <f>+ENE!F58+FEB!F58+MAR!F58</f>
        <v>107</v>
      </c>
      <c r="G58" s="6">
        <f>+ENE!G58+FEB!G58+MAR!G58</f>
        <v>110</v>
      </c>
      <c r="H58" s="9"/>
      <c r="I58" s="9"/>
    </row>
    <row r="59" spans="1:9" ht="16.5" x14ac:dyDescent="0.25">
      <c r="A59" s="6" t="s">
        <v>16</v>
      </c>
      <c r="B59" s="6">
        <f>+ENE!B59+FEB!B59+MAR!B59</f>
        <v>80</v>
      </c>
      <c r="C59" s="6">
        <f>+ENE!C59+FEB!C59+MAR!C59</f>
        <v>52</v>
      </c>
      <c r="D59" s="6">
        <f>+ENE!D59+FEB!D59+MAR!D59</f>
        <v>28</v>
      </c>
      <c r="E59" s="6">
        <f>+ENE!E59+FEB!E59+MAR!E59</f>
        <v>599</v>
      </c>
      <c r="F59" s="6">
        <f>+ENE!F59+FEB!F59+MAR!F59</f>
        <v>447</v>
      </c>
      <c r="G59" s="6">
        <f>+ENE!G59+FEB!G59+MAR!G59</f>
        <v>152</v>
      </c>
      <c r="H59" s="9"/>
      <c r="I59" s="9"/>
    </row>
    <row r="60" spans="1:9" ht="16.5" x14ac:dyDescent="0.25">
      <c r="A60" s="6" t="s">
        <v>17</v>
      </c>
      <c r="B60" s="6">
        <f>+ENE!B60+FEB!B60+MAR!B60</f>
        <v>160</v>
      </c>
      <c r="C60" s="6">
        <f>+ENE!C60+FEB!C60+MAR!C60</f>
        <v>103</v>
      </c>
      <c r="D60" s="6">
        <f>+ENE!D60+FEB!D60+MAR!D60</f>
        <v>57</v>
      </c>
      <c r="E60" s="6">
        <f>+ENE!E60+FEB!E60+MAR!E60</f>
        <v>1016</v>
      </c>
      <c r="F60" s="6">
        <f>+ENE!F60+FEB!F60+MAR!F60</f>
        <v>786</v>
      </c>
      <c r="G60" s="6">
        <f>+ENE!G60+FEB!G60+MAR!G60</f>
        <v>230</v>
      </c>
      <c r="H60" s="9"/>
      <c r="I60" s="9"/>
    </row>
    <row r="61" spans="1:9" ht="16.5" x14ac:dyDescent="0.25">
      <c r="A61" s="6" t="s">
        <v>18</v>
      </c>
      <c r="B61" s="6">
        <f>+ENE!B61+FEB!B61+MAR!B61</f>
        <v>75</v>
      </c>
      <c r="C61" s="6">
        <f>+ENE!C61+FEB!C61+MAR!C61</f>
        <v>52</v>
      </c>
      <c r="D61" s="6">
        <f>+ENE!D61+FEB!D61+MAR!D61</f>
        <v>23</v>
      </c>
      <c r="E61" s="6">
        <f>+ENE!E61+FEB!E61+MAR!E61</f>
        <v>418</v>
      </c>
      <c r="F61" s="6">
        <f>+ENE!F61+FEB!F61+MAR!F61</f>
        <v>290</v>
      </c>
      <c r="G61" s="6">
        <f>+ENE!G61+FEB!G61+MAR!G61</f>
        <v>128</v>
      </c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 x14ac:dyDescent="0.25">
      <c r="A64" s="67" t="s">
        <v>42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">
        <f>SUM(B74:B81)</f>
        <v>915</v>
      </c>
      <c r="C73" s="4">
        <f t="shared" ref="C73" si="11">SUM(C74:C81)</f>
        <v>635</v>
      </c>
      <c r="D73" s="4">
        <f t="shared" ref="D73" si="12">SUM(D74:D81)</f>
        <v>280</v>
      </c>
      <c r="E73" s="4">
        <f t="shared" ref="E73" si="13">SUM(E74:E81)</f>
        <v>4187</v>
      </c>
      <c r="F73" s="4">
        <f t="shared" ref="F73" si="14">SUM(F74:F81)</f>
        <v>2793</v>
      </c>
      <c r="G73" s="4">
        <f t="shared" ref="G73" si="15">SUM(G74:G81)</f>
        <v>1394</v>
      </c>
      <c r="H73" s="9"/>
      <c r="I73" s="9"/>
    </row>
    <row r="74" spans="1:9" ht="16.5" x14ac:dyDescent="0.25">
      <c r="A74" s="6" t="s">
        <v>11</v>
      </c>
      <c r="B74" s="6">
        <f>+ENE!B74+FEB!B74+MAR!B74</f>
        <v>8</v>
      </c>
      <c r="C74" s="6">
        <f>+ENE!C74+FEB!C74+MAR!C74</f>
        <v>5</v>
      </c>
      <c r="D74" s="6">
        <f>+ENE!D74+FEB!D74+MAR!D74</f>
        <v>3</v>
      </c>
      <c r="E74" s="6">
        <f>+ENE!E74+FEB!E74+MAR!E74</f>
        <v>41</v>
      </c>
      <c r="F74" s="6">
        <f>+ENE!F74+FEB!F74+MAR!F74</f>
        <v>18</v>
      </c>
      <c r="G74" s="6">
        <f>+ENE!G74+FEB!G74+MAR!G74</f>
        <v>23</v>
      </c>
      <c r="H74" s="9"/>
      <c r="I74" s="9"/>
    </row>
    <row r="75" spans="1:9" ht="16.5" x14ac:dyDescent="0.25">
      <c r="A75" s="6" t="s">
        <v>12</v>
      </c>
      <c r="B75" s="6">
        <f>+ENE!B75+FEB!B75+MAR!B75</f>
        <v>47</v>
      </c>
      <c r="C75" s="6">
        <f>+ENE!C75+FEB!C75+MAR!C75</f>
        <v>27</v>
      </c>
      <c r="D75" s="6">
        <f>+ENE!D75+FEB!D75+MAR!D75</f>
        <v>20</v>
      </c>
      <c r="E75" s="6">
        <f>+ENE!E75+FEB!E75+MAR!E75</f>
        <v>380</v>
      </c>
      <c r="F75" s="6">
        <f>+ENE!F75+FEB!F75+MAR!F75</f>
        <v>223</v>
      </c>
      <c r="G75" s="6">
        <f>+ENE!G75+FEB!G75+MAR!G75</f>
        <v>157</v>
      </c>
      <c r="H75" s="9"/>
      <c r="I75" s="9"/>
    </row>
    <row r="76" spans="1:9" ht="16.5" x14ac:dyDescent="0.25">
      <c r="A76" s="6" t="s">
        <v>13</v>
      </c>
      <c r="B76" s="6">
        <f>+ENE!B76+FEB!B76+MAR!B76</f>
        <v>110</v>
      </c>
      <c r="C76" s="6">
        <f>+ENE!C76+FEB!C76+MAR!C76</f>
        <v>59</v>
      </c>
      <c r="D76" s="6">
        <f>+ENE!D76+FEB!D76+MAR!D76</f>
        <v>51</v>
      </c>
      <c r="E76" s="6">
        <f>+ENE!E76+FEB!E76+MAR!E76</f>
        <v>495</v>
      </c>
      <c r="F76" s="6">
        <f>+ENE!F76+FEB!F76+MAR!F76</f>
        <v>211</v>
      </c>
      <c r="G76" s="6">
        <f>+ENE!G76+FEB!G76+MAR!G76</f>
        <v>284</v>
      </c>
      <c r="H76" s="9"/>
      <c r="I76" s="9"/>
    </row>
    <row r="77" spans="1:9" ht="16.5" x14ac:dyDescent="0.25">
      <c r="A77" s="6" t="s">
        <v>14</v>
      </c>
      <c r="B77" s="6">
        <f>+ENE!B77+FEB!B77+MAR!B77</f>
        <v>65</v>
      </c>
      <c r="C77" s="6">
        <f>+ENE!C77+FEB!C77+MAR!C77</f>
        <v>29</v>
      </c>
      <c r="D77" s="6">
        <f>+ENE!D77+FEB!D77+MAR!D77</f>
        <v>36</v>
      </c>
      <c r="E77" s="6">
        <f>+ENE!E77+FEB!E77+MAR!E77</f>
        <v>346</v>
      </c>
      <c r="F77" s="6">
        <f>+ENE!F77+FEB!F77+MAR!F77</f>
        <v>161</v>
      </c>
      <c r="G77" s="6">
        <f>+ENE!G77+FEB!G77+MAR!G77</f>
        <v>185</v>
      </c>
      <c r="H77" s="9"/>
      <c r="I77" s="9"/>
    </row>
    <row r="78" spans="1:9" ht="16.5" x14ac:dyDescent="0.25">
      <c r="A78" s="6" t="s">
        <v>15</v>
      </c>
      <c r="B78" s="6">
        <f>+ENE!B78+FEB!B78+MAR!B78</f>
        <v>51</v>
      </c>
      <c r="C78" s="6">
        <f>+ENE!C78+FEB!C78+MAR!C78</f>
        <v>32</v>
      </c>
      <c r="D78" s="6">
        <f>+ENE!D78+FEB!D78+MAR!D78</f>
        <v>19</v>
      </c>
      <c r="E78" s="6">
        <f>+ENE!E78+FEB!E78+MAR!E78</f>
        <v>247</v>
      </c>
      <c r="F78" s="6">
        <f>+ENE!F78+FEB!F78+MAR!F78</f>
        <v>135</v>
      </c>
      <c r="G78" s="6">
        <f>+ENE!G78+FEB!G78+MAR!G78</f>
        <v>112</v>
      </c>
      <c r="H78" s="9"/>
      <c r="I78" s="9"/>
    </row>
    <row r="79" spans="1:9" ht="16.5" x14ac:dyDescent="0.25">
      <c r="A79" s="6" t="s">
        <v>16</v>
      </c>
      <c r="B79" s="6">
        <f>+ENE!B79+FEB!B79+MAR!B79</f>
        <v>178</v>
      </c>
      <c r="C79" s="6">
        <f>+ENE!C79+FEB!C79+MAR!C79</f>
        <v>127</v>
      </c>
      <c r="D79" s="6">
        <f>+ENE!D79+FEB!D79+MAR!D79</f>
        <v>51</v>
      </c>
      <c r="E79" s="6">
        <f>+ENE!E79+FEB!E79+MAR!E79</f>
        <v>672</v>
      </c>
      <c r="F79" s="6">
        <f>+ENE!F79+FEB!F79+MAR!F79</f>
        <v>494</v>
      </c>
      <c r="G79" s="6">
        <f>+ENE!G79+FEB!G79+MAR!G79</f>
        <v>178</v>
      </c>
      <c r="H79" s="9"/>
      <c r="I79" s="9"/>
    </row>
    <row r="80" spans="1:9" ht="16.5" x14ac:dyDescent="0.25">
      <c r="A80" s="6" t="s">
        <v>17</v>
      </c>
      <c r="B80" s="6">
        <f>+ENE!B80+FEB!B80+MAR!B80</f>
        <v>347</v>
      </c>
      <c r="C80" s="6">
        <f>+ENE!C80+FEB!C80+MAR!C80</f>
        <v>267</v>
      </c>
      <c r="D80" s="6">
        <f>+ENE!D80+FEB!D80+MAR!D80</f>
        <v>80</v>
      </c>
      <c r="E80" s="6">
        <f>+ENE!E80+FEB!E80+MAR!E80</f>
        <v>1547</v>
      </c>
      <c r="F80" s="6">
        <f>+ENE!F80+FEB!F80+MAR!F80</f>
        <v>1210</v>
      </c>
      <c r="G80" s="6">
        <f>+ENE!G80+FEB!G80+MAR!G80</f>
        <v>337</v>
      </c>
      <c r="H80" s="9"/>
      <c r="I80" s="9"/>
    </row>
    <row r="81" spans="1:9" ht="16.5" x14ac:dyDescent="0.25">
      <c r="A81" s="6" t="s">
        <v>18</v>
      </c>
      <c r="B81" s="6">
        <f>+ENE!B81+FEB!B81+MAR!B81</f>
        <v>109</v>
      </c>
      <c r="C81" s="6">
        <f>+ENE!C81+FEB!C81+MAR!C81</f>
        <v>89</v>
      </c>
      <c r="D81" s="6">
        <f>+ENE!D81+FEB!D81+MAR!D81</f>
        <v>20</v>
      </c>
      <c r="E81" s="6">
        <f>+ENE!E81+FEB!E81+MAR!E81</f>
        <v>459</v>
      </c>
      <c r="F81" s="6">
        <f>+ENE!F81+FEB!F81+MAR!F81</f>
        <v>341</v>
      </c>
      <c r="G81" s="6">
        <f>+ENE!G81+FEB!G81+MAR!G81</f>
        <v>118</v>
      </c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5" customHeight="1" x14ac:dyDescent="0.25">
      <c r="A84" s="67" t="s">
        <v>42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">
        <f>SUM(B94:B101)</f>
        <v>277</v>
      </c>
      <c r="C93" s="4">
        <f t="shared" ref="C93" si="16">SUM(C94:C101)</f>
        <v>168</v>
      </c>
      <c r="D93" s="4">
        <f t="shared" ref="D93" si="17">SUM(D94:D101)</f>
        <v>109</v>
      </c>
      <c r="E93" s="4">
        <f t="shared" ref="E93" si="18">SUM(E94:E101)</f>
        <v>2415</v>
      </c>
      <c r="F93" s="4">
        <f t="shared" ref="F93" si="19">SUM(F94:F101)</f>
        <v>1565</v>
      </c>
      <c r="G93" s="4">
        <f t="shared" ref="G93" si="20">SUM(G94:G101)</f>
        <v>850</v>
      </c>
      <c r="H93" s="9"/>
      <c r="I93" s="9"/>
    </row>
    <row r="94" spans="1:9" ht="16.5" x14ac:dyDescent="0.25">
      <c r="A94" s="6" t="s">
        <v>11</v>
      </c>
      <c r="B94" s="6">
        <f>+ENE!B94+FEB!B94+MAR!B94</f>
        <v>1</v>
      </c>
      <c r="C94" s="6">
        <f>+ENE!C94+FEB!C94+MAR!C94</f>
        <v>1</v>
      </c>
      <c r="D94" s="6">
        <f>+ENE!D94+FEB!D94+MAR!D94</f>
        <v>0</v>
      </c>
      <c r="E94" s="6">
        <f>+ENE!E94+FEB!E94+MAR!E94</f>
        <v>7</v>
      </c>
      <c r="F94" s="6">
        <f>+ENE!F94+FEB!F94+MAR!F94</f>
        <v>6</v>
      </c>
      <c r="G94" s="6">
        <f>+ENE!G94+FEB!G94+MAR!G94</f>
        <v>1</v>
      </c>
      <c r="H94" s="9"/>
      <c r="I94" s="9"/>
    </row>
    <row r="95" spans="1:9" ht="16.5" x14ac:dyDescent="0.25">
      <c r="A95" s="6" t="s">
        <v>12</v>
      </c>
      <c r="B95" s="6">
        <f>+ENE!B95+FEB!B95+MAR!B95</f>
        <v>34</v>
      </c>
      <c r="C95" s="6">
        <f>+ENE!C95+FEB!C95+MAR!C95</f>
        <v>13</v>
      </c>
      <c r="D95" s="6">
        <f>+ENE!D95+FEB!D95+MAR!D95</f>
        <v>21</v>
      </c>
      <c r="E95" s="6">
        <f>+ENE!E95+FEB!E95+MAR!E95</f>
        <v>169</v>
      </c>
      <c r="F95" s="6">
        <f>+ENE!F95+FEB!F95+MAR!F95</f>
        <v>79</v>
      </c>
      <c r="G95" s="6">
        <f>+ENE!G95+FEB!G95+MAR!G95</f>
        <v>90</v>
      </c>
      <c r="H95" s="9"/>
      <c r="I95" s="9"/>
    </row>
    <row r="96" spans="1:9" ht="16.5" x14ac:dyDescent="0.25">
      <c r="A96" s="6" t="s">
        <v>13</v>
      </c>
      <c r="B96" s="6">
        <f>+ENE!B96+FEB!B96+MAR!B96</f>
        <v>25</v>
      </c>
      <c r="C96" s="6">
        <f>+ENE!C96+FEB!C96+MAR!C96</f>
        <v>14</v>
      </c>
      <c r="D96" s="6">
        <f>+ENE!D96+FEB!D96+MAR!D96</f>
        <v>11</v>
      </c>
      <c r="E96" s="6">
        <f>+ENE!E96+FEB!E96+MAR!E96</f>
        <v>182</v>
      </c>
      <c r="F96" s="6">
        <f>+ENE!F96+FEB!F96+MAR!F96</f>
        <v>90</v>
      </c>
      <c r="G96" s="6">
        <f>+ENE!G96+FEB!G96+MAR!G96</f>
        <v>92</v>
      </c>
      <c r="H96" s="9"/>
      <c r="I96" s="9"/>
    </row>
    <row r="97" spans="1:9" ht="16.5" x14ac:dyDescent="0.25">
      <c r="A97" s="6" t="s">
        <v>14</v>
      </c>
      <c r="B97" s="6">
        <f>+ENE!B97+FEB!B97+MAR!B97</f>
        <v>25</v>
      </c>
      <c r="C97" s="6">
        <f>+ENE!C97+FEB!C97+MAR!C97</f>
        <v>8</v>
      </c>
      <c r="D97" s="6">
        <f>+ENE!D97+FEB!D97+MAR!D97</f>
        <v>17</v>
      </c>
      <c r="E97" s="6">
        <f>+ENE!E97+FEB!E97+MAR!E97</f>
        <v>175</v>
      </c>
      <c r="F97" s="6">
        <f>+ENE!F97+FEB!F97+MAR!F97</f>
        <v>78</v>
      </c>
      <c r="G97" s="6">
        <f>+ENE!G97+FEB!G97+MAR!G97</f>
        <v>97</v>
      </c>
      <c r="H97" s="9"/>
      <c r="I97" s="9"/>
    </row>
    <row r="98" spans="1:9" ht="16.5" x14ac:dyDescent="0.25">
      <c r="A98" s="6" t="s">
        <v>15</v>
      </c>
      <c r="B98" s="6">
        <f>+ENE!B98+FEB!B98+MAR!B98</f>
        <v>13</v>
      </c>
      <c r="C98" s="6">
        <f>+ENE!C98+FEB!C98+MAR!C98</f>
        <v>6</v>
      </c>
      <c r="D98" s="6">
        <f>+ENE!D98+FEB!D98+MAR!D98</f>
        <v>7</v>
      </c>
      <c r="E98" s="6">
        <f>+ENE!E98+FEB!E98+MAR!E98</f>
        <v>167</v>
      </c>
      <c r="F98" s="6">
        <f>+ENE!F98+FEB!F98+MAR!F98</f>
        <v>79</v>
      </c>
      <c r="G98" s="6">
        <f>+ENE!G98+FEB!G98+MAR!G98</f>
        <v>88</v>
      </c>
      <c r="H98" s="9"/>
      <c r="I98" s="9"/>
    </row>
    <row r="99" spans="1:9" ht="16.5" x14ac:dyDescent="0.25">
      <c r="A99" s="6" t="s">
        <v>16</v>
      </c>
      <c r="B99" s="6">
        <f>+ENE!B99+FEB!B99+MAR!B99</f>
        <v>50</v>
      </c>
      <c r="C99" s="6">
        <f>+ENE!C99+FEB!C99+MAR!C99</f>
        <v>35</v>
      </c>
      <c r="D99" s="6">
        <f>+ENE!D99+FEB!D99+MAR!D99</f>
        <v>15</v>
      </c>
      <c r="E99" s="6">
        <f>+ENE!E99+FEB!E99+MAR!E99</f>
        <v>473</v>
      </c>
      <c r="F99" s="6">
        <f>+ENE!F99+FEB!F99+MAR!F99</f>
        <v>361</v>
      </c>
      <c r="G99" s="6">
        <f>+ENE!G99+FEB!G99+MAR!G99</f>
        <v>112</v>
      </c>
      <c r="H99" s="9"/>
      <c r="I99" s="9"/>
    </row>
    <row r="100" spans="1:9" ht="16.5" x14ac:dyDescent="0.25">
      <c r="A100" s="6" t="s">
        <v>17</v>
      </c>
      <c r="B100" s="6">
        <f>+ENE!B100+FEB!B100+MAR!B100</f>
        <v>101</v>
      </c>
      <c r="C100" s="6">
        <f>+ENE!C100+FEB!C100+MAR!C100</f>
        <v>65</v>
      </c>
      <c r="D100" s="6">
        <f>+ENE!D100+FEB!D100+MAR!D100</f>
        <v>36</v>
      </c>
      <c r="E100" s="6">
        <f>+ENE!E100+FEB!E100+MAR!E100</f>
        <v>835</v>
      </c>
      <c r="F100" s="6">
        <f>+ENE!F100+FEB!F100+MAR!F100</f>
        <v>588</v>
      </c>
      <c r="G100" s="6">
        <f>+ENE!G100+FEB!G100+MAR!G100</f>
        <v>247</v>
      </c>
      <c r="H100" s="9"/>
      <c r="I100" s="9"/>
    </row>
    <row r="101" spans="1:9" ht="16.5" x14ac:dyDescent="0.25">
      <c r="A101" s="6" t="s">
        <v>18</v>
      </c>
      <c r="B101" s="6">
        <f>+ENE!B101+FEB!B101+MAR!B101</f>
        <v>28</v>
      </c>
      <c r="C101" s="6">
        <f>+ENE!C101+FEB!C101+MAR!C101</f>
        <v>26</v>
      </c>
      <c r="D101" s="6">
        <f>+ENE!D101+FEB!D101+MAR!D101</f>
        <v>2</v>
      </c>
      <c r="E101" s="6">
        <f>+ENE!E101+FEB!E101+MAR!E101</f>
        <v>407</v>
      </c>
      <c r="F101" s="6">
        <f>+ENE!F101+FEB!F101+MAR!F101</f>
        <v>284</v>
      </c>
      <c r="G101" s="6">
        <f>+ENE!G101+FEB!G101+MAR!G101</f>
        <v>123</v>
      </c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customHeight="1" x14ac:dyDescent="0.25">
      <c r="A104" s="67" t="s">
        <v>42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">
        <f>SUM(B114:B121)</f>
        <v>514</v>
      </c>
      <c r="C113" s="4">
        <f t="shared" ref="C113" si="21">SUM(C114:C121)</f>
        <v>310</v>
      </c>
      <c r="D113" s="4">
        <f t="shared" ref="D113" si="22">SUM(D114:D121)</f>
        <v>204</v>
      </c>
      <c r="E113" s="4">
        <f t="shared" ref="E113" si="23">SUM(E114:E121)</f>
        <v>2502</v>
      </c>
      <c r="F113" s="4">
        <f t="shared" ref="F113" si="24">SUM(F114:F121)</f>
        <v>1689</v>
      </c>
      <c r="G113" s="4">
        <f t="shared" ref="G113" si="25">SUM(G114:G121)</f>
        <v>813</v>
      </c>
      <c r="H113" s="9"/>
      <c r="I113" s="9"/>
    </row>
    <row r="114" spans="1:9" ht="16.5" x14ac:dyDescent="0.25">
      <c r="A114" s="6" t="s">
        <v>11</v>
      </c>
      <c r="B114" s="6">
        <f>+ENE!B114+FEB!B114+MAR!B114</f>
        <v>1</v>
      </c>
      <c r="C114" s="6">
        <f>+ENE!C114+FEB!C114+MAR!C114</f>
        <v>1</v>
      </c>
      <c r="D114" s="6">
        <f>+ENE!D114+FEB!D114+MAR!D114</f>
        <v>0</v>
      </c>
      <c r="E114" s="6">
        <f>+ENE!E114+FEB!E114+MAR!E114</f>
        <v>6</v>
      </c>
      <c r="F114" s="6">
        <f>+ENE!F114+FEB!F114+MAR!F114</f>
        <v>5</v>
      </c>
      <c r="G114" s="6">
        <f>+ENE!G114+FEB!G114+MAR!G114</f>
        <v>1</v>
      </c>
      <c r="H114" s="9"/>
      <c r="I114" s="9"/>
    </row>
    <row r="115" spans="1:9" ht="16.5" x14ac:dyDescent="0.25">
      <c r="A115" s="6" t="s">
        <v>12</v>
      </c>
      <c r="B115" s="6">
        <f>+ENE!B115+FEB!B115+MAR!B115</f>
        <v>35</v>
      </c>
      <c r="C115" s="6">
        <f>+ENE!C115+FEB!C115+MAR!C115</f>
        <v>15</v>
      </c>
      <c r="D115" s="6">
        <f>+ENE!D115+FEB!D115+MAR!D115</f>
        <v>20</v>
      </c>
      <c r="E115" s="6">
        <f>+ENE!E115+FEB!E115+MAR!E115</f>
        <v>182</v>
      </c>
      <c r="F115" s="6">
        <f>+ENE!F115+FEB!F115+MAR!F115</f>
        <v>85</v>
      </c>
      <c r="G115" s="6">
        <f>+ENE!G115+FEB!G115+MAR!G115</f>
        <v>97</v>
      </c>
      <c r="H115" s="9"/>
      <c r="I115" s="9"/>
    </row>
    <row r="116" spans="1:9" ht="16.5" x14ac:dyDescent="0.25">
      <c r="A116" s="6" t="s">
        <v>13</v>
      </c>
      <c r="B116" s="6">
        <f>+ENE!B116+FEB!B116+MAR!B116</f>
        <v>62</v>
      </c>
      <c r="C116" s="6">
        <f>+ENE!C116+FEB!C116+MAR!C116</f>
        <v>33</v>
      </c>
      <c r="D116" s="6">
        <f>+ENE!D116+FEB!D116+MAR!D116</f>
        <v>29</v>
      </c>
      <c r="E116" s="6">
        <f>+ENE!E116+FEB!E116+MAR!E116</f>
        <v>294</v>
      </c>
      <c r="F116" s="6">
        <f>+ENE!F116+FEB!F116+MAR!F116</f>
        <v>139</v>
      </c>
      <c r="G116" s="6">
        <f>+ENE!G116+FEB!G116+MAR!G116</f>
        <v>155</v>
      </c>
      <c r="H116" s="9"/>
      <c r="I116" s="9"/>
    </row>
    <row r="117" spans="1:9" ht="16.5" x14ac:dyDescent="0.25">
      <c r="A117" s="6" t="s">
        <v>14</v>
      </c>
      <c r="B117" s="6">
        <f>+ENE!B117+FEB!B117+MAR!B117</f>
        <v>52</v>
      </c>
      <c r="C117" s="6">
        <f>+ENE!C117+FEB!C117+MAR!C117</f>
        <v>25</v>
      </c>
      <c r="D117" s="6">
        <f>+ENE!D117+FEB!D117+MAR!D117</f>
        <v>27</v>
      </c>
      <c r="E117" s="6">
        <f>+ENE!E117+FEB!E117+MAR!E117</f>
        <v>197</v>
      </c>
      <c r="F117" s="6">
        <f>+ENE!F117+FEB!F117+MAR!F117</f>
        <v>102</v>
      </c>
      <c r="G117" s="6">
        <f>+ENE!G117+FEB!G117+MAR!G117</f>
        <v>95</v>
      </c>
      <c r="H117" s="9"/>
      <c r="I117" s="9"/>
    </row>
    <row r="118" spans="1:9" ht="16.5" x14ac:dyDescent="0.25">
      <c r="A118" s="6" t="s">
        <v>15</v>
      </c>
      <c r="B118" s="6">
        <f>+ENE!B118+FEB!B118+MAR!B118</f>
        <v>27</v>
      </c>
      <c r="C118" s="6">
        <f>+ENE!C118+FEB!C118+MAR!C118</f>
        <v>9</v>
      </c>
      <c r="D118" s="6">
        <f>+ENE!D118+FEB!D118+MAR!D118</f>
        <v>18</v>
      </c>
      <c r="E118" s="6">
        <f>+ENE!E118+FEB!E118+MAR!E118</f>
        <v>144</v>
      </c>
      <c r="F118" s="6">
        <f>+ENE!F118+FEB!F118+MAR!F118</f>
        <v>76</v>
      </c>
      <c r="G118" s="6">
        <f>+ENE!G118+FEB!G118+MAR!G118</f>
        <v>68</v>
      </c>
      <c r="H118" s="9"/>
      <c r="I118" s="9"/>
    </row>
    <row r="119" spans="1:9" ht="16.5" x14ac:dyDescent="0.25">
      <c r="A119" s="6" t="s">
        <v>16</v>
      </c>
      <c r="B119" s="6">
        <f>+ENE!B119+FEB!B119+MAR!B119</f>
        <v>94</v>
      </c>
      <c r="C119" s="6">
        <f>+ENE!C119+FEB!C119+MAR!C119</f>
        <v>73</v>
      </c>
      <c r="D119" s="6">
        <f>+ENE!D119+FEB!D119+MAR!D119</f>
        <v>21</v>
      </c>
      <c r="E119" s="6">
        <f>+ENE!E119+FEB!E119+MAR!E119</f>
        <v>449</v>
      </c>
      <c r="F119" s="6">
        <f>+ENE!F119+FEB!F119+MAR!F119</f>
        <v>376</v>
      </c>
      <c r="G119" s="6">
        <f>+ENE!G119+FEB!G119+MAR!G119</f>
        <v>73</v>
      </c>
      <c r="H119" s="9"/>
      <c r="I119" s="9"/>
    </row>
    <row r="120" spans="1:9" ht="16.5" x14ac:dyDescent="0.25">
      <c r="A120" s="6" t="s">
        <v>17</v>
      </c>
      <c r="B120" s="6">
        <f>+ENE!B120+FEB!B120+MAR!B120</f>
        <v>184</v>
      </c>
      <c r="C120" s="6">
        <f>+ENE!C120+FEB!C120+MAR!C120</f>
        <v>130</v>
      </c>
      <c r="D120" s="6">
        <f>+ENE!D120+FEB!D120+MAR!D120</f>
        <v>54</v>
      </c>
      <c r="E120" s="6">
        <f>+ENE!E120+FEB!E120+MAR!E120</f>
        <v>913</v>
      </c>
      <c r="F120" s="6">
        <f>+ENE!F120+FEB!F120+MAR!F120</f>
        <v>736</v>
      </c>
      <c r="G120" s="6">
        <f>+ENE!G120+FEB!G120+MAR!G120</f>
        <v>177</v>
      </c>
      <c r="H120" s="9"/>
      <c r="I120" s="9"/>
    </row>
    <row r="121" spans="1:9" ht="16.5" x14ac:dyDescent="0.25">
      <c r="A121" s="6" t="s">
        <v>18</v>
      </c>
      <c r="B121" s="6">
        <f>+ENE!B121+FEB!B121+MAR!B121</f>
        <v>59</v>
      </c>
      <c r="C121" s="6">
        <f>+ENE!C121+FEB!C121+MAR!C121</f>
        <v>24</v>
      </c>
      <c r="D121" s="6">
        <f>+ENE!D121+FEB!D121+MAR!D121</f>
        <v>35</v>
      </c>
      <c r="E121" s="6">
        <f>+ENE!E121+FEB!E121+MAR!E121</f>
        <v>317</v>
      </c>
      <c r="F121" s="6">
        <f>+ENE!F121+FEB!F121+MAR!F121</f>
        <v>170</v>
      </c>
      <c r="G121" s="6">
        <f>+ENE!G121+FEB!G121+MAR!G121</f>
        <v>147</v>
      </c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 customHeight="1" x14ac:dyDescent="0.25">
      <c r="A124" s="67" t="s">
        <v>42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">
        <f>SUM(B134:B141)</f>
        <v>645</v>
      </c>
      <c r="C133" s="4">
        <f t="shared" ref="C133" si="26">SUM(C134:C141)</f>
        <v>459</v>
      </c>
      <c r="D133" s="4">
        <f t="shared" ref="D133" si="27">SUM(D134:D141)</f>
        <v>186</v>
      </c>
      <c r="E133" s="4">
        <f t="shared" ref="E133" si="28">SUM(E134:E141)</f>
        <v>3752</v>
      </c>
      <c r="F133" s="4">
        <f t="shared" ref="F133" si="29">SUM(F134:F141)</f>
        <v>2492</v>
      </c>
      <c r="G133" s="4">
        <f t="shared" ref="G133" si="30">SUM(G134:G141)</f>
        <v>1260</v>
      </c>
      <c r="H133" s="9"/>
      <c r="I133" s="9"/>
    </row>
    <row r="134" spans="1:9" ht="16.5" x14ac:dyDescent="0.25">
      <c r="A134" s="6" t="s">
        <v>11</v>
      </c>
      <c r="B134" s="6">
        <f>+ENE!B134+FEB!B134+MAR!B134</f>
        <v>4</v>
      </c>
      <c r="C134" s="6">
        <f>+ENE!C134+FEB!C134+MAR!C134</f>
        <v>4</v>
      </c>
      <c r="D134" s="6">
        <f>+ENE!D134+FEB!D134+MAR!D134</f>
        <v>0</v>
      </c>
      <c r="E134" s="6">
        <f>+ENE!E134+FEB!E134+MAR!E134</f>
        <v>16</v>
      </c>
      <c r="F134" s="6">
        <f>+ENE!F134+FEB!F134+MAR!F134</f>
        <v>14</v>
      </c>
      <c r="G134" s="6">
        <f>+ENE!G134+FEB!G134+MAR!G134</f>
        <v>2</v>
      </c>
      <c r="H134" s="9"/>
      <c r="I134" s="9"/>
    </row>
    <row r="135" spans="1:9" ht="16.5" x14ac:dyDescent="0.25">
      <c r="A135" s="6" t="s">
        <v>12</v>
      </c>
      <c r="B135" s="6">
        <f>+ENE!B135+FEB!B135+MAR!B135</f>
        <v>24</v>
      </c>
      <c r="C135" s="6">
        <f>+ENE!C135+FEB!C135+MAR!C135</f>
        <v>13</v>
      </c>
      <c r="D135" s="6">
        <f>+ENE!D135+FEB!D135+MAR!D135</f>
        <v>11</v>
      </c>
      <c r="E135" s="6">
        <f>+ENE!E135+FEB!E135+MAR!E135</f>
        <v>149</v>
      </c>
      <c r="F135" s="6">
        <f>+ENE!F135+FEB!F135+MAR!F135</f>
        <v>78</v>
      </c>
      <c r="G135" s="6">
        <f>+ENE!G135+FEB!G135+MAR!G135</f>
        <v>71</v>
      </c>
      <c r="H135" s="9"/>
      <c r="I135" s="9"/>
    </row>
    <row r="136" spans="1:9" ht="16.5" x14ac:dyDescent="0.25">
      <c r="A136" s="6" t="s">
        <v>13</v>
      </c>
      <c r="B136" s="6">
        <f>+ENE!B136+FEB!B136+MAR!B136</f>
        <v>82</v>
      </c>
      <c r="C136" s="6">
        <f>+ENE!C136+FEB!C136+MAR!C136</f>
        <v>42</v>
      </c>
      <c r="D136" s="6">
        <f>+ENE!D136+FEB!D136+MAR!D136</f>
        <v>40</v>
      </c>
      <c r="E136" s="6">
        <f>+ENE!E136+FEB!E136+MAR!E136</f>
        <v>370</v>
      </c>
      <c r="F136" s="6">
        <f>+ENE!F136+FEB!F136+MAR!F136</f>
        <v>165</v>
      </c>
      <c r="G136" s="6">
        <f>+ENE!G136+FEB!G136+MAR!G136</f>
        <v>205</v>
      </c>
      <c r="H136" s="9"/>
      <c r="I136" s="9"/>
    </row>
    <row r="137" spans="1:9" ht="16.5" x14ac:dyDescent="0.25">
      <c r="A137" s="6" t="s">
        <v>14</v>
      </c>
      <c r="B137" s="6">
        <f>+ENE!B137+FEB!B137+MAR!B137</f>
        <v>52</v>
      </c>
      <c r="C137" s="6">
        <f>+ENE!C137+FEB!C137+MAR!C137</f>
        <v>34</v>
      </c>
      <c r="D137" s="6">
        <f>+ENE!D137+FEB!D137+MAR!D137</f>
        <v>18</v>
      </c>
      <c r="E137" s="6">
        <f>+ENE!E137+FEB!E137+MAR!E137</f>
        <v>312</v>
      </c>
      <c r="F137" s="6">
        <f>+ENE!F137+FEB!F137+MAR!F137</f>
        <v>154</v>
      </c>
      <c r="G137" s="6">
        <f>+ENE!G137+FEB!G137+MAR!G137</f>
        <v>158</v>
      </c>
      <c r="H137" s="9"/>
      <c r="I137" s="9"/>
    </row>
    <row r="138" spans="1:9" ht="16.5" x14ac:dyDescent="0.25">
      <c r="A138" s="6" t="s">
        <v>15</v>
      </c>
      <c r="B138" s="6">
        <f>+ENE!B138+FEB!B138+MAR!B138</f>
        <v>38</v>
      </c>
      <c r="C138" s="6">
        <f>+ENE!C138+FEB!C138+MAR!C138</f>
        <v>26</v>
      </c>
      <c r="D138" s="6">
        <f>+ENE!D138+FEB!D138+MAR!D138</f>
        <v>12</v>
      </c>
      <c r="E138" s="6">
        <f>+ENE!E138+FEB!E138+MAR!E138</f>
        <v>206</v>
      </c>
      <c r="F138" s="6">
        <f>+ENE!F138+FEB!F138+MAR!F138</f>
        <v>136</v>
      </c>
      <c r="G138" s="6">
        <f>+ENE!G138+FEB!G138+MAR!G138</f>
        <v>70</v>
      </c>
      <c r="H138" s="9"/>
      <c r="I138" s="9"/>
    </row>
    <row r="139" spans="1:9" ht="16.5" x14ac:dyDescent="0.25">
      <c r="A139" s="6" t="s">
        <v>16</v>
      </c>
      <c r="B139" s="6">
        <f>+ENE!B139+FEB!B139+MAR!B139</f>
        <v>142</v>
      </c>
      <c r="C139" s="6">
        <f>+ENE!C139+FEB!C139+MAR!C139</f>
        <v>117</v>
      </c>
      <c r="D139" s="6">
        <f>+ENE!D139+FEB!D139+MAR!D139</f>
        <v>25</v>
      </c>
      <c r="E139" s="6">
        <f>+ENE!E139+FEB!E139+MAR!E139</f>
        <v>780</v>
      </c>
      <c r="F139" s="6">
        <f>+ENE!F139+FEB!F139+MAR!F139</f>
        <v>575</v>
      </c>
      <c r="G139" s="6">
        <f>+ENE!G139+FEB!G139+MAR!G139</f>
        <v>205</v>
      </c>
      <c r="H139" s="9"/>
      <c r="I139" s="9"/>
    </row>
    <row r="140" spans="1:9" ht="16.5" x14ac:dyDescent="0.25">
      <c r="A140" s="6" t="s">
        <v>17</v>
      </c>
      <c r="B140" s="6">
        <f>+ENE!B140+FEB!B140+MAR!B140</f>
        <v>251</v>
      </c>
      <c r="C140" s="6">
        <f>+ENE!C140+FEB!C140+MAR!C140</f>
        <v>190</v>
      </c>
      <c r="D140" s="6">
        <f>+ENE!D140+FEB!D140+MAR!D140</f>
        <v>61</v>
      </c>
      <c r="E140" s="6">
        <f>+ENE!E140+FEB!E140+MAR!E140</f>
        <v>1399</v>
      </c>
      <c r="F140" s="6">
        <f>+ENE!F140+FEB!F140+MAR!F140</f>
        <v>1037</v>
      </c>
      <c r="G140" s="6">
        <f>+ENE!G140+FEB!G140+MAR!G140</f>
        <v>362</v>
      </c>
      <c r="H140" s="9"/>
      <c r="I140" s="9"/>
    </row>
    <row r="141" spans="1:9" ht="16.5" x14ac:dyDescent="0.25">
      <c r="A141" s="6" t="s">
        <v>18</v>
      </c>
      <c r="B141" s="6">
        <f>+ENE!B141+FEB!B141+MAR!B141</f>
        <v>52</v>
      </c>
      <c r="C141" s="6">
        <f>+ENE!C141+FEB!C141+MAR!C141</f>
        <v>33</v>
      </c>
      <c r="D141" s="6">
        <f>+ENE!D141+FEB!D141+MAR!D141</f>
        <v>19</v>
      </c>
      <c r="E141" s="6">
        <f>+ENE!E141+FEB!E141+MAR!E141</f>
        <v>520</v>
      </c>
      <c r="F141" s="6">
        <f>+ENE!F141+FEB!F141+MAR!F141</f>
        <v>333</v>
      </c>
      <c r="G141" s="6">
        <f>+ENE!G141+FEB!G141+MAR!G141</f>
        <v>187</v>
      </c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 customHeight="1" x14ac:dyDescent="0.25">
      <c r="A144" s="67" t="s">
        <v>42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">
        <f>SUM(B154:B161)</f>
        <v>417</v>
      </c>
      <c r="C153" s="4">
        <f t="shared" ref="C153" si="31">SUM(C154:C161)</f>
        <v>294</v>
      </c>
      <c r="D153" s="4">
        <f t="shared" ref="D153" si="32">SUM(D154:D161)</f>
        <v>123</v>
      </c>
      <c r="E153" s="4">
        <f t="shared" ref="E153" si="33">SUM(E154:E161)</f>
        <v>3310</v>
      </c>
      <c r="F153" s="4">
        <f t="shared" ref="F153" si="34">SUM(F154:F161)</f>
        <v>2357</v>
      </c>
      <c r="G153" s="4">
        <f t="shared" ref="G153" si="35">SUM(G154:G161)</f>
        <v>953</v>
      </c>
      <c r="H153" s="9"/>
      <c r="I153" s="9"/>
    </row>
    <row r="154" spans="1:9" ht="16.5" x14ac:dyDescent="0.25">
      <c r="A154" s="6" t="s">
        <v>11</v>
      </c>
      <c r="B154" s="6">
        <f>+ENE!B154+FEB!B154+MAR!B154</f>
        <v>8</v>
      </c>
      <c r="C154" s="6">
        <f>+ENE!C154+FEB!C154+MAR!C154</f>
        <v>4</v>
      </c>
      <c r="D154" s="6">
        <f>+ENE!D154+FEB!D154+MAR!D154</f>
        <v>4</v>
      </c>
      <c r="E154" s="6">
        <f>+ENE!E154+FEB!E154+MAR!E154</f>
        <v>54</v>
      </c>
      <c r="F154" s="6">
        <f>+ENE!F154+FEB!F154+MAR!F154</f>
        <v>26</v>
      </c>
      <c r="G154" s="6">
        <f>+ENE!G154+FEB!G154+MAR!G154</f>
        <v>28</v>
      </c>
      <c r="H154" s="9"/>
      <c r="I154" s="9"/>
    </row>
    <row r="155" spans="1:9" ht="16.5" x14ac:dyDescent="0.25">
      <c r="A155" s="6" t="s">
        <v>12</v>
      </c>
      <c r="B155" s="6">
        <f>+ENE!B155+FEB!B155+MAR!B155</f>
        <v>23</v>
      </c>
      <c r="C155" s="6">
        <f>+ENE!C155+FEB!C155+MAR!C155</f>
        <v>12</v>
      </c>
      <c r="D155" s="6">
        <f>+ENE!D155+FEB!D155+MAR!D155</f>
        <v>11</v>
      </c>
      <c r="E155" s="6">
        <f>+ENE!E155+FEB!E155+MAR!E155</f>
        <v>236</v>
      </c>
      <c r="F155" s="6">
        <f>+ENE!F155+FEB!F155+MAR!F155</f>
        <v>104</v>
      </c>
      <c r="G155" s="6">
        <f>+ENE!G155+FEB!G155+MAR!G155</f>
        <v>132</v>
      </c>
      <c r="H155" s="9"/>
      <c r="I155" s="9"/>
    </row>
    <row r="156" spans="1:9" ht="16.5" x14ac:dyDescent="0.25">
      <c r="A156" s="6" t="s">
        <v>13</v>
      </c>
      <c r="B156" s="6">
        <f>+ENE!B156+FEB!B156+MAR!B156</f>
        <v>59</v>
      </c>
      <c r="C156" s="6">
        <f>+ENE!C156+FEB!C156+MAR!C156</f>
        <v>29</v>
      </c>
      <c r="D156" s="6">
        <f>+ENE!D156+FEB!D156+MAR!D156</f>
        <v>30</v>
      </c>
      <c r="E156" s="6">
        <f>+ENE!E156+FEB!E156+MAR!E156</f>
        <v>393</v>
      </c>
      <c r="F156" s="6">
        <f>+ENE!F156+FEB!F156+MAR!F156</f>
        <v>201</v>
      </c>
      <c r="G156" s="6">
        <f>+ENE!G156+FEB!G156+MAR!G156</f>
        <v>192</v>
      </c>
      <c r="H156" s="9"/>
      <c r="I156" s="9"/>
    </row>
    <row r="157" spans="1:9" ht="16.5" x14ac:dyDescent="0.25">
      <c r="A157" s="6" t="s">
        <v>14</v>
      </c>
      <c r="B157" s="6">
        <f>+ENE!B157+FEB!B157+MAR!B157</f>
        <v>36</v>
      </c>
      <c r="C157" s="6">
        <f>+ENE!C157+FEB!C157+MAR!C157</f>
        <v>15</v>
      </c>
      <c r="D157" s="6">
        <f>+ENE!D157+FEB!D157+MAR!D157</f>
        <v>21</v>
      </c>
      <c r="E157" s="6">
        <f>+ENE!E157+FEB!E157+MAR!E157</f>
        <v>314</v>
      </c>
      <c r="F157" s="6">
        <f>+ENE!F157+FEB!F157+MAR!F157</f>
        <v>184</v>
      </c>
      <c r="G157" s="6">
        <f>+ENE!G157+FEB!G157+MAR!G157</f>
        <v>130</v>
      </c>
      <c r="H157" s="9"/>
      <c r="I157" s="9"/>
    </row>
    <row r="158" spans="1:9" ht="16.5" x14ac:dyDescent="0.25">
      <c r="A158" s="6" t="s">
        <v>15</v>
      </c>
      <c r="B158" s="6">
        <f>+ENE!B158+FEB!B158+MAR!B158</f>
        <v>27</v>
      </c>
      <c r="C158" s="6">
        <f>+ENE!C158+FEB!C158+MAR!C158</f>
        <v>14</v>
      </c>
      <c r="D158" s="6">
        <f>+ENE!D158+FEB!D158+MAR!D158</f>
        <v>13</v>
      </c>
      <c r="E158" s="6">
        <f>+ENE!E158+FEB!E158+MAR!E158</f>
        <v>330</v>
      </c>
      <c r="F158" s="6">
        <f>+ENE!F158+FEB!F158+MAR!F158</f>
        <v>236</v>
      </c>
      <c r="G158" s="6">
        <f>+ENE!G158+FEB!G158+MAR!G158</f>
        <v>94</v>
      </c>
      <c r="H158" s="9"/>
      <c r="I158" s="9"/>
    </row>
    <row r="159" spans="1:9" ht="16.5" x14ac:dyDescent="0.25">
      <c r="A159" s="6" t="s">
        <v>16</v>
      </c>
      <c r="B159" s="6">
        <f>+ENE!B159+FEB!B159+MAR!B159</f>
        <v>104</v>
      </c>
      <c r="C159" s="6">
        <f>+ENE!C159+FEB!C159+MAR!C159</f>
        <v>88</v>
      </c>
      <c r="D159" s="6">
        <f>+ENE!D159+FEB!D159+MAR!D159</f>
        <v>16</v>
      </c>
      <c r="E159" s="6">
        <f>+ENE!E159+FEB!E159+MAR!E159</f>
        <v>693</v>
      </c>
      <c r="F159" s="6">
        <f>+ENE!F159+FEB!F159+MAR!F159</f>
        <v>574</v>
      </c>
      <c r="G159" s="6">
        <f>+ENE!G159+FEB!G159+MAR!G159</f>
        <v>119</v>
      </c>
      <c r="H159" s="9"/>
      <c r="I159" s="9"/>
    </row>
    <row r="160" spans="1:9" ht="16.5" x14ac:dyDescent="0.25">
      <c r="A160" s="6" t="s">
        <v>17</v>
      </c>
      <c r="B160" s="6">
        <f>+ENE!B160+FEB!B160+MAR!B160</f>
        <v>135</v>
      </c>
      <c r="C160" s="6">
        <f>+ENE!C160+FEB!C160+MAR!C160</f>
        <v>113</v>
      </c>
      <c r="D160" s="6">
        <f>+ENE!D160+FEB!D160+MAR!D160</f>
        <v>22</v>
      </c>
      <c r="E160" s="6">
        <f>+ENE!E160+FEB!E160+MAR!E160</f>
        <v>957</v>
      </c>
      <c r="F160" s="6">
        <f>+ENE!F160+FEB!F160+MAR!F160</f>
        <v>816</v>
      </c>
      <c r="G160" s="6">
        <f>+ENE!G160+FEB!G160+MAR!G160</f>
        <v>141</v>
      </c>
      <c r="H160" s="9"/>
      <c r="I160" s="9"/>
    </row>
    <row r="161" spans="1:9" ht="16.5" x14ac:dyDescent="0.25">
      <c r="A161" s="6" t="s">
        <v>18</v>
      </c>
      <c r="B161" s="6">
        <f>+ENE!B161+FEB!B161+MAR!B161</f>
        <v>25</v>
      </c>
      <c r="C161" s="6">
        <f>+ENE!C161+FEB!C161+MAR!C161</f>
        <v>19</v>
      </c>
      <c r="D161" s="6">
        <f>+ENE!D161+FEB!D161+MAR!D161</f>
        <v>6</v>
      </c>
      <c r="E161" s="6">
        <f>+ENE!E161+FEB!E161+MAR!E161</f>
        <v>333</v>
      </c>
      <c r="F161" s="6">
        <f>+ENE!F161+FEB!F161+MAR!F161</f>
        <v>216</v>
      </c>
      <c r="G161" s="6">
        <f>+ENE!G161+FEB!G161+MAR!G161</f>
        <v>117</v>
      </c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 customHeight="1" x14ac:dyDescent="0.25">
      <c r="A164" s="67" t="s">
        <v>42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">
        <f>SUM(B174:B181)</f>
        <v>848</v>
      </c>
      <c r="C173" s="4">
        <f t="shared" ref="C173:G173" si="36">SUM(C174:C181)</f>
        <v>493</v>
      </c>
      <c r="D173" s="4">
        <f t="shared" si="36"/>
        <v>355</v>
      </c>
      <c r="E173" s="4">
        <f t="shared" si="36"/>
        <v>5881</v>
      </c>
      <c r="F173" s="4">
        <f t="shared" si="36"/>
        <v>3712</v>
      </c>
      <c r="G173" s="4">
        <f t="shared" si="36"/>
        <v>2169</v>
      </c>
      <c r="H173" s="9"/>
      <c r="I173" s="9"/>
    </row>
    <row r="174" spans="1:9" ht="16.5" x14ac:dyDescent="0.25">
      <c r="A174" s="6" t="s">
        <v>11</v>
      </c>
      <c r="B174" s="6">
        <f>+ENE!B174+FEB!B174+MAR!B174</f>
        <v>0</v>
      </c>
      <c r="C174" s="6">
        <f>+ENE!C174+FEB!C174+MAR!C174</f>
        <v>0</v>
      </c>
      <c r="D174" s="6">
        <f>+ENE!D174+FEB!D174+MAR!D174</f>
        <v>0</v>
      </c>
      <c r="E174" s="6">
        <f>+ENE!E174+FEB!E174+MAR!E174</f>
        <v>0</v>
      </c>
      <c r="F174" s="6">
        <f>+ENE!F174+FEB!F174+MAR!F174</f>
        <v>0</v>
      </c>
      <c r="G174" s="6">
        <f>+ENE!G174+FEB!G174+MAR!G174</f>
        <v>0</v>
      </c>
      <c r="H174" s="9"/>
      <c r="I174" s="9"/>
    </row>
    <row r="175" spans="1:9" ht="16.5" x14ac:dyDescent="0.25">
      <c r="A175" s="6" t="s">
        <v>12</v>
      </c>
      <c r="B175" s="6">
        <f>+ENE!B175+FEB!B175+MAR!B175</f>
        <v>0</v>
      </c>
      <c r="C175" s="6">
        <f>+ENE!C175+FEB!C175+MAR!C175</f>
        <v>0</v>
      </c>
      <c r="D175" s="6">
        <f>+ENE!D175+FEB!D175+MAR!D175</f>
        <v>0</v>
      </c>
      <c r="E175" s="6">
        <f>+ENE!E175+FEB!E175+MAR!E175</f>
        <v>0</v>
      </c>
      <c r="F175" s="6">
        <f>+ENE!F175+FEB!F175+MAR!F175</f>
        <v>0</v>
      </c>
      <c r="G175" s="6">
        <f>+ENE!G175+FEB!G175+MAR!G175</f>
        <v>0</v>
      </c>
      <c r="H175" s="9"/>
      <c r="I175" s="9"/>
    </row>
    <row r="176" spans="1:9" ht="16.5" x14ac:dyDescent="0.25">
      <c r="A176" s="6" t="s">
        <v>13</v>
      </c>
      <c r="B176" s="6">
        <f>+ENE!B176+FEB!B176+MAR!B176</f>
        <v>41</v>
      </c>
      <c r="C176" s="6">
        <f>+ENE!C176+FEB!C176+MAR!C176</f>
        <v>12</v>
      </c>
      <c r="D176" s="6">
        <f>+ENE!D176+FEB!D176+MAR!D176</f>
        <v>29</v>
      </c>
      <c r="E176" s="6">
        <f>+ENE!E176+FEB!E176+MAR!E176</f>
        <v>160</v>
      </c>
      <c r="F176" s="6">
        <f>+ENE!F176+FEB!F176+MAR!F176</f>
        <v>35</v>
      </c>
      <c r="G176" s="6">
        <f>+ENE!G176+FEB!G176+MAR!G176</f>
        <v>125</v>
      </c>
      <c r="H176" s="9"/>
      <c r="I176" s="9"/>
    </row>
    <row r="177" spans="1:9" ht="16.5" x14ac:dyDescent="0.25">
      <c r="A177" s="6" t="s">
        <v>14</v>
      </c>
      <c r="B177" s="6">
        <f>+ENE!B177+FEB!B177+MAR!B177</f>
        <v>161</v>
      </c>
      <c r="C177" s="6">
        <f>+ENE!C177+FEB!C177+MAR!C177</f>
        <v>61</v>
      </c>
      <c r="D177" s="6">
        <f>+ENE!D177+FEB!D177+MAR!D177</f>
        <v>100</v>
      </c>
      <c r="E177" s="6">
        <f>+ENE!E177+FEB!E177+MAR!E177</f>
        <v>890</v>
      </c>
      <c r="F177" s="6">
        <f>+ENE!F177+FEB!F177+MAR!F177</f>
        <v>303</v>
      </c>
      <c r="G177" s="6">
        <f>+ENE!G177+FEB!G177+MAR!G177</f>
        <v>587</v>
      </c>
      <c r="H177" s="9"/>
      <c r="I177" s="9"/>
    </row>
    <row r="178" spans="1:9" ht="16.5" x14ac:dyDescent="0.25">
      <c r="A178" s="6" t="s">
        <v>15</v>
      </c>
      <c r="B178" s="6">
        <f>+ENE!B178+FEB!B178+MAR!B178</f>
        <v>132</v>
      </c>
      <c r="C178" s="6">
        <f>+ENE!C178+FEB!C178+MAR!C178</f>
        <v>78</v>
      </c>
      <c r="D178" s="6">
        <f>+ENE!D178+FEB!D178+MAR!D178</f>
        <v>54</v>
      </c>
      <c r="E178" s="6">
        <f>+ENE!E178+FEB!E178+MAR!E178</f>
        <v>997</v>
      </c>
      <c r="F178" s="6">
        <f>+ENE!F178+FEB!F178+MAR!F178</f>
        <v>674</v>
      </c>
      <c r="G178" s="6">
        <f>+ENE!G178+FEB!G178+MAR!G178</f>
        <v>323</v>
      </c>
      <c r="H178" s="9"/>
      <c r="I178" s="9"/>
    </row>
    <row r="179" spans="1:9" ht="16.5" x14ac:dyDescent="0.25">
      <c r="A179" s="6" t="s">
        <v>16</v>
      </c>
      <c r="B179" s="6">
        <f>+ENE!B179+FEB!B179+MAR!B179</f>
        <v>185</v>
      </c>
      <c r="C179" s="6">
        <f>+ENE!C179+FEB!C179+MAR!C179</f>
        <v>111</v>
      </c>
      <c r="D179" s="6">
        <f>+ENE!D179+FEB!D179+MAR!D179</f>
        <v>74</v>
      </c>
      <c r="E179" s="6">
        <f>+ENE!E179+FEB!E179+MAR!E179</f>
        <v>1358</v>
      </c>
      <c r="F179" s="6">
        <f>+ENE!F179+FEB!F179+MAR!F179</f>
        <v>913</v>
      </c>
      <c r="G179" s="6">
        <f>+ENE!G179+FEB!G179+MAR!G179</f>
        <v>445</v>
      </c>
      <c r="H179" s="9"/>
      <c r="I179" s="9"/>
    </row>
    <row r="180" spans="1:9" ht="16.5" x14ac:dyDescent="0.25">
      <c r="A180" s="6" t="s">
        <v>17</v>
      </c>
      <c r="B180" s="6">
        <f>+ENE!B180+FEB!B180+MAR!B180</f>
        <v>267</v>
      </c>
      <c r="C180" s="6">
        <f>+ENE!C180+FEB!C180+MAR!C180</f>
        <v>195</v>
      </c>
      <c r="D180" s="6">
        <f>+ENE!D180+FEB!D180+MAR!D180</f>
        <v>72</v>
      </c>
      <c r="E180" s="6">
        <f>+ENE!E180+FEB!E180+MAR!E180</f>
        <v>2047</v>
      </c>
      <c r="F180" s="6">
        <f>+ENE!F180+FEB!F180+MAR!F180</f>
        <v>1552</v>
      </c>
      <c r="G180" s="6">
        <f>+ENE!G180+FEB!G180+MAR!G180</f>
        <v>495</v>
      </c>
      <c r="H180" s="9"/>
      <c r="I180" s="9"/>
    </row>
    <row r="181" spans="1:9" ht="16.5" x14ac:dyDescent="0.25">
      <c r="A181" s="6" t="s">
        <v>18</v>
      </c>
      <c r="B181" s="6">
        <f>+ENE!B181+FEB!B181+MAR!B181</f>
        <v>62</v>
      </c>
      <c r="C181" s="6">
        <f>+ENE!C181+FEB!C181+MAR!C181</f>
        <v>36</v>
      </c>
      <c r="D181" s="6">
        <f>+ENE!D181+FEB!D181+MAR!D181</f>
        <v>26</v>
      </c>
      <c r="E181" s="6">
        <f>+ENE!E181+FEB!E181+MAR!E181</f>
        <v>429</v>
      </c>
      <c r="F181" s="6">
        <f>+ENE!F181+FEB!F181+MAR!F181</f>
        <v>235</v>
      </c>
      <c r="G181" s="6">
        <f>+ENE!G181+FEB!G181+MAR!G181</f>
        <v>194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41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20">
        <v>999</v>
      </c>
      <c r="C14" s="20">
        <v>573</v>
      </c>
      <c r="D14" s="20">
        <v>426</v>
      </c>
      <c r="E14" s="20">
        <v>19968</v>
      </c>
      <c r="F14" s="20">
        <v>12883</v>
      </c>
      <c r="G14" s="20">
        <v>7085</v>
      </c>
    </row>
    <row r="15" spans="1:9" ht="16.5" x14ac:dyDescent="0.25">
      <c r="A15" s="6" t="s">
        <v>11</v>
      </c>
      <c r="B15" s="21">
        <v>14</v>
      </c>
      <c r="C15" s="21">
        <v>8</v>
      </c>
      <c r="D15" s="21">
        <v>6</v>
      </c>
      <c r="E15" s="21">
        <v>148</v>
      </c>
      <c r="F15" s="21">
        <v>92</v>
      </c>
      <c r="G15" s="21">
        <v>56</v>
      </c>
    </row>
    <row r="16" spans="1:9" ht="16.5" x14ac:dyDescent="0.25">
      <c r="A16" s="6" t="s">
        <v>12</v>
      </c>
      <c r="B16" s="21">
        <v>8</v>
      </c>
      <c r="C16" s="21">
        <v>6</v>
      </c>
      <c r="D16" s="21">
        <v>2</v>
      </c>
      <c r="E16" s="21">
        <v>929</v>
      </c>
      <c r="F16" s="21">
        <v>451</v>
      </c>
      <c r="G16" s="21">
        <v>478</v>
      </c>
    </row>
    <row r="17" spans="1:9" ht="16.5" x14ac:dyDescent="0.25">
      <c r="A17" s="6" t="s">
        <v>13</v>
      </c>
      <c r="B17" s="21">
        <v>68</v>
      </c>
      <c r="C17" s="21">
        <v>35</v>
      </c>
      <c r="D17" s="21">
        <v>33</v>
      </c>
      <c r="E17" s="21">
        <v>2094</v>
      </c>
      <c r="F17" s="21">
        <v>1021</v>
      </c>
      <c r="G17" s="21">
        <v>1073</v>
      </c>
    </row>
    <row r="18" spans="1:9" ht="16.5" x14ac:dyDescent="0.25">
      <c r="A18" s="6" t="s">
        <v>14</v>
      </c>
      <c r="B18" s="21">
        <v>313</v>
      </c>
      <c r="C18" s="21">
        <v>146</v>
      </c>
      <c r="D18" s="21">
        <v>167</v>
      </c>
      <c r="E18" s="21">
        <v>2706</v>
      </c>
      <c r="F18" s="21">
        <v>1285</v>
      </c>
      <c r="G18" s="21">
        <v>1421</v>
      </c>
    </row>
    <row r="19" spans="1:9" ht="16.5" x14ac:dyDescent="0.25">
      <c r="A19" s="6" t="s">
        <v>15</v>
      </c>
      <c r="B19" s="21">
        <v>51</v>
      </c>
      <c r="C19" s="21">
        <v>38</v>
      </c>
      <c r="D19" s="21">
        <v>13</v>
      </c>
      <c r="E19" s="21">
        <v>1893</v>
      </c>
      <c r="F19" s="21">
        <v>1166</v>
      </c>
      <c r="G19" s="21">
        <v>727</v>
      </c>
    </row>
    <row r="20" spans="1:9" ht="16.5" x14ac:dyDescent="0.25">
      <c r="A20" s="6" t="s">
        <v>16</v>
      </c>
      <c r="B20" s="21">
        <v>141</v>
      </c>
      <c r="C20" s="21">
        <v>93</v>
      </c>
      <c r="D20" s="21">
        <v>48</v>
      </c>
      <c r="E20" s="21">
        <v>3524</v>
      </c>
      <c r="F20" s="21">
        <v>2596</v>
      </c>
      <c r="G20" s="21">
        <v>928</v>
      </c>
    </row>
    <row r="21" spans="1:9" ht="16.5" x14ac:dyDescent="0.25">
      <c r="A21" s="6" t="s">
        <v>17</v>
      </c>
      <c r="B21" s="21">
        <v>326</v>
      </c>
      <c r="C21" s="21">
        <v>205</v>
      </c>
      <c r="D21" s="21">
        <v>121</v>
      </c>
      <c r="E21" s="21">
        <v>6316</v>
      </c>
      <c r="F21" s="21">
        <v>4718</v>
      </c>
      <c r="G21" s="21">
        <v>1598</v>
      </c>
    </row>
    <row r="22" spans="1:9" ht="16.5" x14ac:dyDescent="0.25">
      <c r="A22" s="6" t="s">
        <v>18</v>
      </c>
      <c r="B22" s="21">
        <v>78</v>
      </c>
      <c r="C22" s="21">
        <v>42</v>
      </c>
      <c r="D22" s="21">
        <v>36</v>
      </c>
      <c r="E22" s="21">
        <v>2358</v>
      </c>
      <c r="F22" s="21">
        <v>1554</v>
      </c>
      <c r="G22" s="21">
        <v>804</v>
      </c>
    </row>
    <row r="23" spans="1:9" ht="27" customHeight="1" x14ac:dyDescent="0.25"/>
    <row r="24" spans="1:9" x14ac:dyDescent="0.25">
      <c r="A24" s="67" t="s">
        <v>41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20">
        <v>465</v>
      </c>
      <c r="C33" s="20">
        <v>258</v>
      </c>
      <c r="D33" s="20">
        <v>207</v>
      </c>
      <c r="E33" s="20">
        <v>10698</v>
      </c>
      <c r="F33" s="20">
        <v>6721</v>
      </c>
      <c r="G33" s="20">
        <v>3977</v>
      </c>
      <c r="H33" s="9"/>
      <c r="I33" s="9"/>
    </row>
    <row r="34" spans="1:9" ht="16.5" x14ac:dyDescent="0.25">
      <c r="A34" s="6" t="s">
        <v>11</v>
      </c>
      <c r="B34" s="21">
        <v>14</v>
      </c>
      <c r="C34" s="21">
        <v>8</v>
      </c>
      <c r="D34" s="21">
        <v>6</v>
      </c>
      <c r="E34" s="21">
        <v>116</v>
      </c>
      <c r="F34" s="21">
        <v>78</v>
      </c>
      <c r="G34" s="21">
        <v>38</v>
      </c>
      <c r="H34" s="9"/>
      <c r="I34" s="9"/>
    </row>
    <row r="35" spans="1:9" ht="16.5" x14ac:dyDescent="0.25">
      <c r="A35" s="6" t="s">
        <v>12</v>
      </c>
      <c r="B35" s="21">
        <v>7</v>
      </c>
      <c r="C35" s="21">
        <v>6</v>
      </c>
      <c r="D35" s="21">
        <v>1</v>
      </c>
      <c r="E35" s="21">
        <v>512</v>
      </c>
      <c r="F35" s="21">
        <v>222</v>
      </c>
      <c r="G35" s="21">
        <v>290</v>
      </c>
      <c r="H35" s="9"/>
      <c r="I35" s="9"/>
    </row>
    <row r="36" spans="1:9" ht="16.5" x14ac:dyDescent="0.25">
      <c r="A36" s="6" t="s">
        <v>13</v>
      </c>
      <c r="B36" s="21">
        <v>20</v>
      </c>
      <c r="C36" s="21">
        <v>11</v>
      </c>
      <c r="D36" s="21">
        <v>9</v>
      </c>
      <c r="E36" s="21">
        <v>1328</v>
      </c>
      <c r="F36" s="21">
        <v>648</v>
      </c>
      <c r="G36" s="21">
        <v>680</v>
      </c>
      <c r="H36" s="9"/>
      <c r="I36" s="9"/>
    </row>
    <row r="37" spans="1:9" ht="16.5" x14ac:dyDescent="0.25">
      <c r="A37" s="6" t="s">
        <v>14</v>
      </c>
      <c r="B37" s="21">
        <v>147</v>
      </c>
      <c r="C37" s="21">
        <v>60</v>
      </c>
      <c r="D37" s="21">
        <v>87</v>
      </c>
      <c r="E37" s="21">
        <v>1331</v>
      </c>
      <c r="F37" s="21">
        <v>662</v>
      </c>
      <c r="G37" s="21">
        <v>669</v>
      </c>
      <c r="H37" s="9"/>
      <c r="I37" s="9"/>
    </row>
    <row r="38" spans="1:9" ht="16.5" x14ac:dyDescent="0.25">
      <c r="A38" s="6" t="s">
        <v>15</v>
      </c>
      <c r="B38" s="21">
        <v>23</v>
      </c>
      <c r="C38" s="21">
        <v>21</v>
      </c>
      <c r="D38" s="21">
        <v>2</v>
      </c>
      <c r="E38" s="21">
        <v>879</v>
      </c>
      <c r="F38" s="21">
        <v>499</v>
      </c>
      <c r="G38" s="21">
        <v>380</v>
      </c>
      <c r="H38" s="9"/>
      <c r="I38" s="9"/>
    </row>
    <row r="39" spans="1:9" ht="16.5" x14ac:dyDescent="0.25">
      <c r="A39" s="6" t="s">
        <v>16</v>
      </c>
      <c r="B39" s="21">
        <v>47</v>
      </c>
      <c r="C39" s="21">
        <v>26</v>
      </c>
      <c r="D39" s="21">
        <v>21</v>
      </c>
      <c r="E39" s="21">
        <v>1709</v>
      </c>
      <c r="F39" s="21">
        <v>1225</v>
      </c>
      <c r="G39" s="21">
        <v>484</v>
      </c>
      <c r="H39" s="9"/>
      <c r="I39" s="9"/>
    </row>
    <row r="40" spans="1:9" ht="16.5" x14ac:dyDescent="0.25">
      <c r="A40" s="6" t="s">
        <v>17</v>
      </c>
      <c r="B40" s="21">
        <v>165</v>
      </c>
      <c r="C40" s="21">
        <v>100</v>
      </c>
      <c r="D40" s="21">
        <v>65</v>
      </c>
      <c r="E40" s="21">
        <v>3319</v>
      </c>
      <c r="F40" s="21">
        <v>2406</v>
      </c>
      <c r="G40" s="21">
        <v>913</v>
      </c>
      <c r="H40" s="9"/>
      <c r="I40" s="9"/>
    </row>
    <row r="41" spans="1:9" ht="16.5" x14ac:dyDescent="0.25">
      <c r="A41" s="6" t="s">
        <v>18</v>
      </c>
      <c r="B41" s="21">
        <v>42</v>
      </c>
      <c r="C41" s="21">
        <v>26</v>
      </c>
      <c r="D41" s="21">
        <v>16</v>
      </c>
      <c r="E41" s="21">
        <v>1504</v>
      </c>
      <c r="F41" s="21">
        <v>981</v>
      </c>
      <c r="G41" s="21">
        <v>523</v>
      </c>
      <c r="H41" s="9"/>
      <c r="I41" s="9"/>
    </row>
    <row r="44" spans="1:9" x14ac:dyDescent="0.25">
      <c r="A44" s="67" t="s">
        <v>41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20">
        <v>130</v>
      </c>
      <c r="C53" s="20">
        <v>66</v>
      </c>
      <c r="D53" s="20">
        <v>64</v>
      </c>
      <c r="E53" s="20">
        <v>1192</v>
      </c>
      <c r="F53" s="20">
        <v>740</v>
      </c>
      <c r="G53" s="20">
        <v>452</v>
      </c>
      <c r="H53" s="9"/>
      <c r="I53" s="9"/>
    </row>
    <row r="54" spans="1:9" ht="16.5" x14ac:dyDescent="0.25">
      <c r="A54" s="6" t="s">
        <v>11</v>
      </c>
      <c r="B54" s="21">
        <v>0</v>
      </c>
      <c r="C54" s="21">
        <v>0</v>
      </c>
      <c r="D54" s="21">
        <v>0</v>
      </c>
      <c r="E54" s="21">
        <v>6</v>
      </c>
      <c r="F54" s="21">
        <v>0</v>
      </c>
      <c r="G54" s="21">
        <v>6</v>
      </c>
      <c r="H54" s="9"/>
      <c r="I54" s="9"/>
    </row>
    <row r="55" spans="1:9" ht="16.5" x14ac:dyDescent="0.25">
      <c r="A55" s="6" t="s">
        <v>12</v>
      </c>
      <c r="B55" s="21">
        <v>0</v>
      </c>
      <c r="C55" s="21">
        <v>0</v>
      </c>
      <c r="D55" s="21">
        <v>0</v>
      </c>
      <c r="E55" s="21">
        <v>46</v>
      </c>
      <c r="F55" s="21">
        <v>22</v>
      </c>
      <c r="G55" s="21">
        <v>24</v>
      </c>
      <c r="H55" s="9"/>
      <c r="I55" s="9"/>
    </row>
    <row r="56" spans="1:9" ht="16.5" x14ac:dyDescent="0.25">
      <c r="A56" s="6" t="s">
        <v>13</v>
      </c>
      <c r="B56" s="21">
        <v>7</v>
      </c>
      <c r="C56" s="21">
        <v>5</v>
      </c>
      <c r="D56" s="21">
        <v>2</v>
      </c>
      <c r="E56" s="21">
        <v>89</v>
      </c>
      <c r="F56" s="21">
        <v>43</v>
      </c>
      <c r="G56" s="21">
        <v>46</v>
      </c>
      <c r="H56" s="9"/>
      <c r="I56" s="9"/>
    </row>
    <row r="57" spans="1:9" ht="16.5" x14ac:dyDescent="0.25">
      <c r="A57" s="6" t="s">
        <v>14</v>
      </c>
      <c r="B57" s="21">
        <v>90</v>
      </c>
      <c r="C57" s="21">
        <v>45</v>
      </c>
      <c r="D57" s="21">
        <v>45</v>
      </c>
      <c r="E57" s="21">
        <v>449</v>
      </c>
      <c r="F57" s="21">
        <v>237</v>
      </c>
      <c r="G57" s="21">
        <v>212</v>
      </c>
      <c r="H57" s="9"/>
      <c r="I57" s="9"/>
    </row>
    <row r="58" spans="1:9" ht="16.5" x14ac:dyDescent="0.25">
      <c r="A58" s="6" t="s">
        <v>15</v>
      </c>
      <c r="B58" s="21">
        <v>2</v>
      </c>
      <c r="C58" s="21">
        <v>0</v>
      </c>
      <c r="D58" s="21">
        <v>2</v>
      </c>
      <c r="E58" s="21">
        <v>76</v>
      </c>
      <c r="F58" s="21">
        <v>32</v>
      </c>
      <c r="G58" s="21">
        <v>44</v>
      </c>
      <c r="H58" s="9"/>
      <c r="I58" s="9"/>
    </row>
    <row r="59" spans="1:9" ht="16.5" x14ac:dyDescent="0.25">
      <c r="A59" s="6" t="s">
        <v>16</v>
      </c>
      <c r="B59" s="21">
        <v>6</v>
      </c>
      <c r="C59" s="21">
        <v>3</v>
      </c>
      <c r="D59" s="21">
        <v>3</v>
      </c>
      <c r="E59" s="21">
        <v>148</v>
      </c>
      <c r="F59" s="21">
        <v>114</v>
      </c>
      <c r="G59" s="21">
        <v>34</v>
      </c>
      <c r="H59" s="9"/>
      <c r="I59" s="9"/>
    </row>
    <row r="60" spans="1:9" ht="16.5" x14ac:dyDescent="0.25">
      <c r="A60" s="6" t="s">
        <v>17</v>
      </c>
      <c r="B60" s="21">
        <v>14</v>
      </c>
      <c r="C60" s="21">
        <v>7</v>
      </c>
      <c r="D60" s="21">
        <v>7</v>
      </c>
      <c r="E60" s="21">
        <v>255</v>
      </c>
      <c r="F60" s="21">
        <v>208</v>
      </c>
      <c r="G60" s="21">
        <v>47</v>
      </c>
      <c r="H60" s="9"/>
      <c r="I60" s="9"/>
    </row>
    <row r="61" spans="1:9" ht="16.5" x14ac:dyDescent="0.25">
      <c r="A61" s="6" t="s">
        <v>18</v>
      </c>
      <c r="B61" s="21">
        <v>11</v>
      </c>
      <c r="C61" s="21">
        <v>6</v>
      </c>
      <c r="D61" s="21">
        <v>5</v>
      </c>
      <c r="E61" s="21">
        <v>123</v>
      </c>
      <c r="F61" s="21">
        <v>84</v>
      </c>
      <c r="G61" s="21">
        <v>39</v>
      </c>
      <c r="H61" s="9"/>
      <c r="I61" s="9"/>
    </row>
    <row r="64" spans="1:9" x14ac:dyDescent="0.25">
      <c r="A64" s="67" t="s">
        <v>41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20">
        <v>63</v>
      </c>
      <c r="C73" s="20">
        <v>40</v>
      </c>
      <c r="D73" s="20">
        <v>23</v>
      </c>
      <c r="E73" s="20">
        <v>1382</v>
      </c>
      <c r="F73" s="20">
        <v>950</v>
      </c>
      <c r="G73" s="20">
        <v>432</v>
      </c>
      <c r="H73" s="9"/>
      <c r="I73" s="9"/>
    </row>
    <row r="74" spans="1:9" ht="16.5" x14ac:dyDescent="0.25">
      <c r="A74" s="6" t="s">
        <v>11</v>
      </c>
      <c r="B74" s="21">
        <v>0</v>
      </c>
      <c r="C74" s="21">
        <v>0</v>
      </c>
      <c r="D74" s="21">
        <v>0</v>
      </c>
      <c r="E74" s="21">
        <v>6</v>
      </c>
      <c r="F74" s="21">
        <v>3</v>
      </c>
      <c r="G74" s="21">
        <v>3</v>
      </c>
      <c r="H74" s="9"/>
      <c r="I74" s="9"/>
    </row>
    <row r="75" spans="1:9" ht="16.5" x14ac:dyDescent="0.25">
      <c r="A75" s="6" t="s">
        <v>12</v>
      </c>
      <c r="B75" s="21">
        <v>0</v>
      </c>
      <c r="C75" s="21">
        <v>0</v>
      </c>
      <c r="D75" s="21">
        <v>0</v>
      </c>
      <c r="E75" s="21">
        <v>129</v>
      </c>
      <c r="F75" s="21">
        <v>83</v>
      </c>
      <c r="G75" s="21">
        <v>46</v>
      </c>
      <c r="H75" s="9"/>
      <c r="I75" s="9"/>
    </row>
    <row r="76" spans="1:9" ht="16.5" x14ac:dyDescent="0.25">
      <c r="A76" s="6" t="s">
        <v>13</v>
      </c>
      <c r="B76" s="21">
        <v>9</v>
      </c>
      <c r="C76" s="21">
        <v>3</v>
      </c>
      <c r="D76" s="21">
        <v>6</v>
      </c>
      <c r="E76" s="21">
        <v>177</v>
      </c>
      <c r="F76" s="21">
        <v>91</v>
      </c>
      <c r="G76" s="21">
        <v>86</v>
      </c>
      <c r="H76" s="9"/>
      <c r="I76" s="9"/>
    </row>
    <row r="77" spans="1:9" ht="16.5" x14ac:dyDescent="0.25">
      <c r="A77" s="6" t="s">
        <v>14</v>
      </c>
      <c r="B77" s="21">
        <v>19</v>
      </c>
      <c r="C77" s="21">
        <v>8</v>
      </c>
      <c r="D77" s="21">
        <v>11</v>
      </c>
      <c r="E77" s="21">
        <v>174</v>
      </c>
      <c r="F77" s="21">
        <v>65</v>
      </c>
      <c r="G77" s="21">
        <v>109</v>
      </c>
      <c r="H77" s="9"/>
      <c r="I77" s="9"/>
    </row>
    <row r="78" spans="1:9" ht="16.5" x14ac:dyDescent="0.25">
      <c r="A78" s="6" t="s">
        <v>15</v>
      </c>
      <c r="B78" s="21">
        <v>0</v>
      </c>
      <c r="C78" s="21">
        <v>0</v>
      </c>
      <c r="D78" s="21">
        <v>0</v>
      </c>
      <c r="E78" s="21">
        <v>85</v>
      </c>
      <c r="F78" s="21">
        <v>48</v>
      </c>
      <c r="G78" s="21">
        <v>37</v>
      </c>
      <c r="H78" s="9"/>
      <c r="I78" s="9"/>
    </row>
    <row r="79" spans="1:9" ht="16.5" x14ac:dyDescent="0.25">
      <c r="A79" s="6" t="s">
        <v>16</v>
      </c>
      <c r="B79" s="21">
        <v>8</v>
      </c>
      <c r="C79" s="21">
        <v>8</v>
      </c>
      <c r="D79" s="21">
        <v>0</v>
      </c>
      <c r="E79" s="21">
        <v>226</v>
      </c>
      <c r="F79" s="21">
        <v>196</v>
      </c>
      <c r="G79" s="21">
        <v>30</v>
      </c>
      <c r="H79" s="9"/>
      <c r="I79" s="9"/>
    </row>
    <row r="80" spans="1:9" ht="16.5" x14ac:dyDescent="0.25">
      <c r="A80" s="6" t="s">
        <v>17</v>
      </c>
      <c r="B80" s="21">
        <v>24</v>
      </c>
      <c r="C80" s="21">
        <v>20</v>
      </c>
      <c r="D80" s="21">
        <v>4</v>
      </c>
      <c r="E80" s="21">
        <v>494</v>
      </c>
      <c r="F80" s="21">
        <v>407</v>
      </c>
      <c r="G80" s="21">
        <v>87</v>
      </c>
      <c r="H80" s="9"/>
      <c r="I80" s="9"/>
    </row>
    <row r="81" spans="1:9" ht="16.5" x14ac:dyDescent="0.25">
      <c r="A81" s="6" t="s">
        <v>18</v>
      </c>
      <c r="B81" s="21">
        <v>3</v>
      </c>
      <c r="C81" s="21">
        <v>1</v>
      </c>
      <c r="D81" s="21">
        <v>2</v>
      </c>
      <c r="E81" s="21">
        <v>91</v>
      </c>
      <c r="F81" s="21">
        <v>57</v>
      </c>
      <c r="G81" s="21">
        <v>34</v>
      </c>
      <c r="H81" s="9"/>
      <c r="I81" s="9"/>
    </row>
    <row r="84" spans="1:9" x14ac:dyDescent="0.25">
      <c r="A84" s="67" t="s">
        <v>41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20">
        <v>29</v>
      </c>
      <c r="C93" s="20">
        <v>18</v>
      </c>
      <c r="D93" s="20">
        <v>11</v>
      </c>
      <c r="E93" s="20">
        <v>898</v>
      </c>
      <c r="F93" s="20">
        <v>627</v>
      </c>
      <c r="G93" s="20">
        <v>271</v>
      </c>
      <c r="H93" s="9"/>
      <c r="I93" s="9"/>
    </row>
    <row r="94" spans="1:9" ht="16.5" x14ac:dyDescent="0.25">
      <c r="A94" s="6" t="s">
        <v>11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9"/>
      <c r="I94" s="9"/>
    </row>
    <row r="95" spans="1:9" ht="16.5" x14ac:dyDescent="0.25">
      <c r="A95" s="6" t="s">
        <v>12</v>
      </c>
      <c r="B95" s="21">
        <v>0</v>
      </c>
      <c r="C95" s="21">
        <v>0</v>
      </c>
      <c r="D95" s="21">
        <v>0</v>
      </c>
      <c r="E95" s="21">
        <v>41</v>
      </c>
      <c r="F95" s="21">
        <v>21</v>
      </c>
      <c r="G95" s="21">
        <v>20</v>
      </c>
      <c r="H95" s="9"/>
      <c r="I95" s="9"/>
    </row>
    <row r="96" spans="1:9" ht="16.5" x14ac:dyDescent="0.25">
      <c r="A96" s="6" t="s">
        <v>13</v>
      </c>
      <c r="B96" s="21">
        <v>0</v>
      </c>
      <c r="C96" s="21">
        <v>0</v>
      </c>
      <c r="D96" s="21">
        <v>0</v>
      </c>
      <c r="E96" s="21">
        <v>65</v>
      </c>
      <c r="F96" s="21">
        <v>34</v>
      </c>
      <c r="G96" s="21">
        <v>31</v>
      </c>
      <c r="H96" s="9"/>
      <c r="I96" s="9"/>
    </row>
    <row r="97" spans="1:9" ht="16.5" x14ac:dyDescent="0.25">
      <c r="A97" s="6" t="s">
        <v>14</v>
      </c>
      <c r="B97" s="21">
        <v>20</v>
      </c>
      <c r="C97" s="21">
        <v>11</v>
      </c>
      <c r="D97" s="21">
        <v>9</v>
      </c>
      <c r="E97" s="21">
        <v>83</v>
      </c>
      <c r="F97" s="21">
        <v>39</v>
      </c>
      <c r="G97" s="21">
        <v>44</v>
      </c>
      <c r="H97" s="9"/>
      <c r="I97" s="9"/>
    </row>
    <row r="98" spans="1:9" ht="16.5" x14ac:dyDescent="0.25">
      <c r="A98" s="6" t="s">
        <v>15</v>
      </c>
      <c r="B98" s="21">
        <v>1</v>
      </c>
      <c r="C98" s="21">
        <v>1</v>
      </c>
      <c r="D98" s="21">
        <v>0</v>
      </c>
      <c r="E98" s="21">
        <v>91</v>
      </c>
      <c r="F98" s="21">
        <v>57</v>
      </c>
      <c r="G98" s="21">
        <v>34</v>
      </c>
      <c r="H98" s="9"/>
      <c r="I98" s="9"/>
    </row>
    <row r="99" spans="1:9" ht="16.5" x14ac:dyDescent="0.25">
      <c r="A99" s="6" t="s">
        <v>16</v>
      </c>
      <c r="B99" s="21">
        <v>1</v>
      </c>
      <c r="C99" s="21">
        <v>1</v>
      </c>
      <c r="D99" s="21">
        <v>0</v>
      </c>
      <c r="E99" s="21">
        <v>202</v>
      </c>
      <c r="F99" s="21">
        <v>152</v>
      </c>
      <c r="G99" s="21">
        <v>50</v>
      </c>
      <c r="H99" s="9"/>
      <c r="I99" s="9"/>
    </row>
    <row r="100" spans="1:9" ht="16.5" x14ac:dyDescent="0.25">
      <c r="A100" s="6" t="s">
        <v>17</v>
      </c>
      <c r="B100" s="21">
        <v>5</v>
      </c>
      <c r="C100" s="21">
        <v>5</v>
      </c>
      <c r="D100" s="21">
        <v>0</v>
      </c>
      <c r="E100" s="21">
        <v>303</v>
      </c>
      <c r="F100" s="21">
        <v>240</v>
      </c>
      <c r="G100" s="21">
        <v>63</v>
      </c>
      <c r="H100" s="9"/>
      <c r="I100" s="9"/>
    </row>
    <row r="101" spans="1:9" ht="16.5" x14ac:dyDescent="0.25">
      <c r="A101" s="6" t="s">
        <v>18</v>
      </c>
      <c r="B101" s="21">
        <v>2</v>
      </c>
      <c r="C101" s="21">
        <v>0</v>
      </c>
      <c r="D101" s="21">
        <v>2</v>
      </c>
      <c r="E101" s="21">
        <v>113</v>
      </c>
      <c r="F101" s="21">
        <v>84</v>
      </c>
      <c r="G101" s="21">
        <v>29</v>
      </c>
      <c r="H101" s="9"/>
      <c r="I101" s="9"/>
    </row>
    <row r="104" spans="1:9" x14ac:dyDescent="0.25">
      <c r="A104" s="67" t="s">
        <v>41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20">
        <v>107</v>
      </c>
      <c r="C113" s="20">
        <v>51</v>
      </c>
      <c r="D113" s="20">
        <v>56</v>
      </c>
      <c r="E113" s="20">
        <v>1268</v>
      </c>
      <c r="F113" s="20">
        <v>896</v>
      </c>
      <c r="G113" s="20">
        <v>372</v>
      </c>
      <c r="H113" s="9"/>
      <c r="I113" s="9"/>
    </row>
    <row r="114" spans="1:9" ht="16.5" x14ac:dyDescent="0.25">
      <c r="A114" s="6" t="s">
        <v>11</v>
      </c>
      <c r="B114" s="21">
        <v>0</v>
      </c>
      <c r="C114" s="21">
        <v>0</v>
      </c>
      <c r="D114" s="21">
        <v>0</v>
      </c>
      <c r="E114" s="21">
        <v>3</v>
      </c>
      <c r="F114" s="21">
        <v>2</v>
      </c>
      <c r="G114" s="21">
        <v>1</v>
      </c>
      <c r="H114" s="9"/>
      <c r="I114" s="9"/>
    </row>
    <row r="115" spans="1:9" ht="16.5" x14ac:dyDescent="0.25">
      <c r="A115" s="6" t="s">
        <v>12</v>
      </c>
      <c r="B115" s="21">
        <v>0</v>
      </c>
      <c r="C115" s="21">
        <v>0</v>
      </c>
      <c r="D115" s="21">
        <v>0</v>
      </c>
      <c r="E115" s="21">
        <v>53</v>
      </c>
      <c r="F115" s="21">
        <v>25</v>
      </c>
      <c r="G115" s="21">
        <v>28</v>
      </c>
      <c r="H115" s="9"/>
      <c r="I115" s="9"/>
    </row>
    <row r="116" spans="1:9" ht="16.5" x14ac:dyDescent="0.25">
      <c r="A116" s="6" t="s">
        <v>13</v>
      </c>
      <c r="B116" s="21">
        <v>6</v>
      </c>
      <c r="C116" s="21">
        <v>3</v>
      </c>
      <c r="D116" s="21">
        <v>3</v>
      </c>
      <c r="E116" s="21">
        <v>92</v>
      </c>
      <c r="F116" s="21">
        <v>42</v>
      </c>
      <c r="G116" s="21">
        <v>50</v>
      </c>
      <c r="H116" s="9"/>
      <c r="I116" s="9"/>
    </row>
    <row r="117" spans="1:9" ht="16.5" x14ac:dyDescent="0.25">
      <c r="A117" s="6" t="s">
        <v>14</v>
      </c>
      <c r="B117" s="21">
        <v>6</v>
      </c>
      <c r="C117" s="21">
        <v>4</v>
      </c>
      <c r="D117" s="21">
        <v>2</v>
      </c>
      <c r="E117" s="21">
        <v>100</v>
      </c>
      <c r="F117" s="21">
        <v>48</v>
      </c>
      <c r="G117" s="21">
        <v>52</v>
      </c>
      <c r="H117" s="9"/>
      <c r="I117" s="9"/>
    </row>
    <row r="118" spans="1:9" ht="16.5" x14ac:dyDescent="0.25">
      <c r="A118" s="6" t="s">
        <v>15</v>
      </c>
      <c r="B118" s="21">
        <v>6</v>
      </c>
      <c r="C118" s="21">
        <v>3</v>
      </c>
      <c r="D118" s="21">
        <v>3</v>
      </c>
      <c r="E118" s="21">
        <v>300</v>
      </c>
      <c r="F118" s="21">
        <v>268</v>
      </c>
      <c r="G118" s="21">
        <v>32</v>
      </c>
      <c r="H118" s="9"/>
      <c r="I118" s="9"/>
    </row>
    <row r="119" spans="1:9" ht="16.5" x14ac:dyDescent="0.25">
      <c r="A119" s="6" t="s">
        <v>16</v>
      </c>
      <c r="B119" s="21">
        <v>35</v>
      </c>
      <c r="C119" s="21">
        <v>21</v>
      </c>
      <c r="D119" s="21">
        <v>14</v>
      </c>
      <c r="E119" s="21">
        <v>201</v>
      </c>
      <c r="F119" s="21">
        <v>153</v>
      </c>
      <c r="G119" s="21">
        <v>48</v>
      </c>
      <c r="H119" s="9"/>
      <c r="I119" s="9"/>
    </row>
    <row r="120" spans="1:9" ht="16.5" x14ac:dyDescent="0.25">
      <c r="A120" s="6" t="s">
        <v>17</v>
      </c>
      <c r="B120" s="21">
        <v>46</v>
      </c>
      <c r="C120" s="21">
        <v>18</v>
      </c>
      <c r="D120" s="21">
        <v>28</v>
      </c>
      <c r="E120" s="21">
        <v>373</v>
      </c>
      <c r="F120" s="21">
        <v>265</v>
      </c>
      <c r="G120" s="21">
        <v>108</v>
      </c>
      <c r="H120" s="9"/>
      <c r="I120" s="9"/>
    </row>
    <row r="121" spans="1:9" ht="16.5" x14ac:dyDescent="0.25">
      <c r="A121" s="6" t="s">
        <v>18</v>
      </c>
      <c r="B121" s="21">
        <v>8</v>
      </c>
      <c r="C121" s="21">
        <v>2</v>
      </c>
      <c r="D121" s="21">
        <v>6</v>
      </c>
      <c r="E121" s="21">
        <v>146</v>
      </c>
      <c r="F121" s="21">
        <v>93</v>
      </c>
      <c r="G121" s="21">
        <v>53</v>
      </c>
      <c r="H121" s="9"/>
      <c r="I121" s="9"/>
    </row>
    <row r="124" spans="1:9" x14ac:dyDescent="0.25">
      <c r="A124" s="67" t="s">
        <v>41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20">
        <v>41</v>
      </c>
      <c r="C133" s="20">
        <v>29</v>
      </c>
      <c r="D133" s="20">
        <v>12</v>
      </c>
      <c r="E133" s="20">
        <v>1364</v>
      </c>
      <c r="F133" s="20">
        <v>845</v>
      </c>
      <c r="G133" s="20">
        <v>519</v>
      </c>
      <c r="H133" s="9"/>
      <c r="I133" s="9"/>
    </row>
    <row r="134" spans="1:9" ht="16.5" x14ac:dyDescent="0.25">
      <c r="A134" s="6" t="s">
        <v>11</v>
      </c>
      <c r="B134" s="21">
        <v>0</v>
      </c>
      <c r="C134" s="21">
        <v>0</v>
      </c>
      <c r="D134" s="21">
        <v>0</v>
      </c>
      <c r="E134" s="21">
        <v>2</v>
      </c>
      <c r="F134" s="21">
        <v>1</v>
      </c>
      <c r="G134" s="21">
        <v>1</v>
      </c>
      <c r="H134" s="9"/>
      <c r="I134" s="9"/>
    </row>
    <row r="135" spans="1:9" ht="16.5" x14ac:dyDescent="0.25">
      <c r="A135" s="6" t="s">
        <v>12</v>
      </c>
      <c r="B135" s="21">
        <v>0</v>
      </c>
      <c r="C135" s="21">
        <v>0</v>
      </c>
      <c r="D135" s="21">
        <v>0</v>
      </c>
      <c r="E135" s="21">
        <v>63</v>
      </c>
      <c r="F135" s="21">
        <v>39</v>
      </c>
      <c r="G135" s="21">
        <v>24</v>
      </c>
      <c r="H135" s="9"/>
      <c r="I135" s="9"/>
    </row>
    <row r="136" spans="1:9" ht="16.5" x14ac:dyDescent="0.25">
      <c r="A136" s="6" t="s">
        <v>13</v>
      </c>
      <c r="B136" s="21">
        <v>4</v>
      </c>
      <c r="C136" s="21">
        <v>3</v>
      </c>
      <c r="D136" s="21">
        <v>1</v>
      </c>
      <c r="E136" s="21">
        <v>130</v>
      </c>
      <c r="F136" s="21">
        <v>64</v>
      </c>
      <c r="G136" s="21">
        <v>66</v>
      </c>
      <c r="H136" s="9"/>
      <c r="I136" s="9"/>
    </row>
    <row r="137" spans="1:9" ht="16.5" x14ac:dyDescent="0.25">
      <c r="A137" s="6" t="s">
        <v>14</v>
      </c>
      <c r="B137" s="21">
        <v>3</v>
      </c>
      <c r="C137" s="21">
        <v>1</v>
      </c>
      <c r="D137" s="21">
        <v>2</v>
      </c>
      <c r="E137" s="21">
        <v>143</v>
      </c>
      <c r="F137" s="21">
        <v>58</v>
      </c>
      <c r="G137" s="21">
        <v>85</v>
      </c>
      <c r="H137" s="9"/>
      <c r="I137" s="9"/>
    </row>
    <row r="138" spans="1:9" ht="16.5" x14ac:dyDescent="0.25">
      <c r="A138" s="6" t="s">
        <v>15</v>
      </c>
      <c r="B138" s="21">
        <v>3</v>
      </c>
      <c r="C138" s="21">
        <v>3</v>
      </c>
      <c r="D138" s="21">
        <v>0</v>
      </c>
      <c r="E138" s="21">
        <v>77</v>
      </c>
      <c r="F138" s="21">
        <v>28</v>
      </c>
      <c r="G138" s="21">
        <v>49</v>
      </c>
      <c r="H138" s="9"/>
      <c r="I138" s="9"/>
    </row>
    <row r="139" spans="1:9" ht="16.5" x14ac:dyDescent="0.25">
      <c r="A139" s="6" t="s">
        <v>16</v>
      </c>
      <c r="B139" s="21">
        <v>5</v>
      </c>
      <c r="C139" s="21">
        <v>3</v>
      </c>
      <c r="D139" s="21">
        <v>2</v>
      </c>
      <c r="E139" s="21">
        <v>302</v>
      </c>
      <c r="F139" s="21">
        <v>224</v>
      </c>
      <c r="G139" s="21">
        <v>78</v>
      </c>
      <c r="H139" s="9"/>
      <c r="I139" s="9"/>
    </row>
    <row r="140" spans="1:9" ht="16.5" x14ac:dyDescent="0.25">
      <c r="A140" s="6" t="s">
        <v>17</v>
      </c>
      <c r="B140" s="21">
        <v>23</v>
      </c>
      <c r="C140" s="21">
        <v>17</v>
      </c>
      <c r="D140" s="21">
        <v>6</v>
      </c>
      <c r="E140" s="21">
        <v>526</v>
      </c>
      <c r="F140" s="21">
        <v>347</v>
      </c>
      <c r="G140" s="21">
        <v>179</v>
      </c>
      <c r="H140" s="9"/>
      <c r="I140" s="9"/>
    </row>
    <row r="141" spans="1:9" ht="16.5" x14ac:dyDescent="0.25">
      <c r="A141" s="6" t="s">
        <v>18</v>
      </c>
      <c r="B141" s="21">
        <v>3</v>
      </c>
      <c r="C141" s="21">
        <v>2</v>
      </c>
      <c r="D141" s="21">
        <v>1</v>
      </c>
      <c r="E141" s="21">
        <v>121</v>
      </c>
      <c r="F141" s="21">
        <v>84</v>
      </c>
      <c r="G141" s="21">
        <v>37</v>
      </c>
      <c r="H141" s="9"/>
      <c r="I141" s="9"/>
    </row>
    <row r="144" spans="1:9" x14ac:dyDescent="0.25">
      <c r="A144" s="67" t="s">
        <v>41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20">
        <v>87</v>
      </c>
      <c r="C153" s="20">
        <v>63</v>
      </c>
      <c r="D153" s="20">
        <v>24</v>
      </c>
      <c r="E153" s="20">
        <v>1171</v>
      </c>
      <c r="F153" s="20">
        <v>835</v>
      </c>
      <c r="G153" s="20">
        <v>336</v>
      </c>
      <c r="H153" s="9"/>
      <c r="I153" s="9"/>
    </row>
    <row r="154" spans="1:9" ht="16.5" x14ac:dyDescent="0.25">
      <c r="A154" s="6" t="s">
        <v>11</v>
      </c>
      <c r="B154" s="21">
        <v>0</v>
      </c>
      <c r="C154" s="21">
        <v>0</v>
      </c>
      <c r="D154" s="21">
        <v>0</v>
      </c>
      <c r="E154" s="21">
        <v>15</v>
      </c>
      <c r="F154" s="21">
        <v>8</v>
      </c>
      <c r="G154" s="21">
        <v>7</v>
      </c>
      <c r="H154" s="9"/>
      <c r="I154" s="9"/>
    </row>
    <row r="155" spans="1:9" ht="16.5" x14ac:dyDescent="0.25">
      <c r="A155" s="6" t="s">
        <v>12</v>
      </c>
      <c r="B155" s="21">
        <v>1</v>
      </c>
      <c r="C155" s="21">
        <v>0</v>
      </c>
      <c r="D155" s="21">
        <v>1</v>
      </c>
      <c r="E155" s="21">
        <v>85</v>
      </c>
      <c r="F155" s="21">
        <v>39</v>
      </c>
      <c r="G155" s="21">
        <v>46</v>
      </c>
      <c r="H155" s="9"/>
      <c r="I155" s="9"/>
    </row>
    <row r="156" spans="1:9" ht="16.5" x14ac:dyDescent="0.25">
      <c r="A156" s="6" t="s">
        <v>13</v>
      </c>
      <c r="B156" s="21">
        <v>12</v>
      </c>
      <c r="C156" s="21">
        <v>7</v>
      </c>
      <c r="D156" s="21">
        <v>5</v>
      </c>
      <c r="E156" s="21">
        <v>150</v>
      </c>
      <c r="F156" s="21">
        <v>84</v>
      </c>
      <c r="G156" s="21">
        <v>66</v>
      </c>
      <c r="H156" s="9"/>
      <c r="I156" s="9"/>
    </row>
    <row r="157" spans="1:9" ht="16.5" x14ac:dyDescent="0.25">
      <c r="A157" s="6" t="s">
        <v>14</v>
      </c>
      <c r="B157" s="21">
        <v>19</v>
      </c>
      <c r="C157" s="21">
        <v>13</v>
      </c>
      <c r="D157" s="21">
        <v>6</v>
      </c>
      <c r="E157" s="21">
        <v>111</v>
      </c>
      <c r="F157" s="21">
        <v>60</v>
      </c>
      <c r="G157" s="21">
        <v>51</v>
      </c>
      <c r="H157" s="9"/>
      <c r="I157" s="9"/>
    </row>
    <row r="158" spans="1:9" ht="16.5" x14ac:dyDescent="0.25">
      <c r="A158" s="6" t="s">
        <v>15</v>
      </c>
      <c r="B158" s="21">
        <v>4</v>
      </c>
      <c r="C158" s="21">
        <v>2</v>
      </c>
      <c r="D158" s="21">
        <v>2</v>
      </c>
      <c r="E158" s="21">
        <v>73</v>
      </c>
      <c r="F158" s="21">
        <v>37</v>
      </c>
      <c r="G158" s="21">
        <v>36</v>
      </c>
      <c r="H158" s="9"/>
      <c r="I158" s="9"/>
    </row>
    <row r="159" spans="1:9" ht="16.5" x14ac:dyDescent="0.25">
      <c r="A159" s="6" t="s">
        <v>16</v>
      </c>
      <c r="B159" s="21">
        <v>25</v>
      </c>
      <c r="C159" s="21">
        <v>21</v>
      </c>
      <c r="D159" s="21">
        <v>4</v>
      </c>
      <c r="E159" s="21">
        <v>318</v>
      </c>
      <c r="F159" s="21">
        <v>264</v>
      </c>
      <c r="G159" s="21">
        <v>54</v>
      </c>
      <c r="H159" s="9"/>
      <c r="I159" s="9"/>
    </row>
    <row r="160" spans="1:9" ht="16.5" x14ac:dyDescent="0.25">
      <c r="A160" s="6" t="s">
        <v>17</v>
      </c>
      <c r="B160" s="21">
        <v>23</v>
      </c>
      <c r="C160" s="21">
        <v>19</v>
      </c>
      <c r="D160" s="21">
        <v>4</v>
      </c>
      <c r="E160" s="21">
        <v>329</v>
      </c>
      <c r="F160" s="21">
        <v>281</v>
      </c>
      <c r="G160" s="21">
        <v>48</v>
      </c>
      <c r="H160" s="9"/>
      <c r="I160" s="9"/>
    </row>
    <row r="161" spans="1:9" ht="16.5" x14ac:dyDescent="0.25">
      <c r="A161" s="6" t="s">
        <v>18</v>
      </c>
      <c r="B161" s="21">
        <v>3</v>
      </c>
      <c r="C161" s="21">
        <v>1</v>
      </c>
      <c r="D161" s="21">
        <v>2</v>
      </c>
      <c r="E161" s="21">
        <v>90</v>
      </c>
      <c r="F161" s="21">
        <v>62</v>
      </c>
      <c r="G161" s="21">
        <v>28</v>
      </c>
      <c r="H161" s="9"/>
      <c r="I161" s="9"/>
    </row>
    <row r="164" spans="1:9" x14ac:dyDescent="0.25">
      <c r="A164" s="67" t="s">
        <v>41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20">
        <v>77</v>
      </c>
      <c r="C173" s="20">
        <v>48</v>
      </c>
      <c r="D173" s="20">
        <v>29</v>
      </c>
      <c r="E173" s="20">
        <v>1995</v>
      </c>
      <c r="F173" s="20">
        <v>1269</v>
      </c>
      <c r="G173" s="20">
        <v>726</v>
      </c>
      <c r="H173" s="9"/>
      <c r="I173" s="9"/>
    </row>
    <row r="174" spans="1:9" ht="16.5" x14ac:dyDescent="0.25">
      <c r="A174" s="6" t="s">
        <v>11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9"/>
      <c r="I174" s="9"/>
    </row>
    <row r="175" spans="1:9" ht="16.5" x14ac:dyDescent="0.25">
      <c r="A175" s="6" t="s">
        <v>12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9"/>
      <c r="I175" s="9"/>
    </row>
    <row r="176" spans="1:9" ht="16.5" x14ac:dyDescent="0.25">
      <c r="A176" s="6" t="s">
        <v>13</v>
      </c>
      <c r="B176" s="21">
        <v>10</v>
      </c>
      <c r="C176" s="21">
        <v>3</v>
      </c>
      <c r="D176" s="21">
        <v>7</v>
      </c>
      <c r="E176" s="21">
        <v>63</v>
      </c>
      <c r="F176" s="21">
        <v>15</v>
      </c>
      <c r="G176" s="21">
        <v>48</v>
      </c>
      <c r="H176" s="9"/>
      <c r="I176" s="9"/>
    </row>
    <row r="177" spans="1:9" ht="16.5" x14ac:dyDescent="0.25">
      <c r="A177" s="6" t="s">
        <v>14</v>
      </c>
      <c r="B177" s="21">
        <v>9</v>
      </c>
      <c r="C177" s="21">
        <v>4</v>
      </c>
      <c r="D177" s="21">
        <v>5</v>
      </c>
      <c r="E177" s="21">
        <v>315</v>
      </c>
      <c r="F177" s="21">
        <v>116</v>
      </c>
      <c r="G177" s="21">
        <v>199</v>
      </c>
      <c r="H177" s="9"/>
      <c r="I177" s="9"/>
    </row>
    <row r="178" spans="1:9" ht="16.5" x14ac:dyDescent="0.25">
      <c r="A178" s="6" t="s">
        <v>15</v>
      </c>
      <c r="B178" s="21">
        <v>12</v>
      </c>
      <c r="C178" s="21">
        <v>8</v>
      </c>
      <c r="D178" s="21">
        <v>4</v>
      </c>
      <c r="E178" s="21">
        <v>312</v>
      </c>
      <c r="F178" s="21">
        <v>197</v>
      </c>
      <c r="G178" s="21">
        <v>115</v>
      </c>
      <c r="H178" s="9"/>
      <c r="I178" s="9"/>
    </row>
    <row r="179" spans="1:9" ht="16.5" x14ac:dyDescent="0.25">
      <c r="A179" s="6" t="s">
        <v>16</v>
      </c>
      <c r="B179" s="21">
        <v>14</v>
      </c>
      <c r="C179" s="21">
        <v>10</v>
      </c>
      <c r="D179" s="21">
        <v>4</v>
      </c>
      <c r="E179" s="21">
        <v>418</v>
      </c>
      <c r="F179" s="21">
        <v>268</v>
      </c>
      <c r="G179" s="21">
        <v>150</v>
      </c>
      <c r="H179" s="9"/>
      <c r="I179" s="9"/>
    </row>
    <row r="180" spans="1:9" ht="16.5" x14ac:dyDescent="0.25">
      <c r="A180" s="6" t="s">
        <v>17</v>
      </c>
      <c r="B180" s="21">
        <v>26</v>
      </c>
      <c r="C180" s="21">
        <v>19</v>
      </c>
      <c r="D180" s="21">
        <v>7</v>
      </c>
      <c r="E180" s="21">
        <v>717</v>
      </c>
      <c r="F180" s="21">
        <v>564</v>
      </c>
      <c r="G180" s="21">
        <v>153</v>
      </c>
      <c r="H180" s="9"/>
      <c r="I180" s="9"/>
    </row>
    <row r="181" spans="1:9" ht="16.5" x14ac:dyDescent="0.25">
      <c r="A181" s="6" t="s">
        <v>18</v>
      </c>
      <c r="B181" s="21">
        <v>6</v>
      </c>
      <c r="C181" s="21">
        <v>4</v>
      </c>
      <c r="D181" s="21">
        <v>2</v>
      </c>
      <c r="E181" s="21">
        <v>170</v>
      </c>
      <c r="F181" s="21">
        <v>109</v>
      </c>
      <c r="G181" s="21">
        <v>61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40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20">
        <v>1834</v>
      </c>
      <c r="C14" s="20">
        <v>1049</v>
      </c>
      <c r="D14" s="20">
        <v>785</v>
      </c>
      <c r="E14" s="20">
        <v>20364</v>
      </c>
      <c r="F14" s="20">
        <v>12760</v>
      </c>
      <c r="G14" s="20">
        <v>7604</v>
      </c>
    </row>
    <row r="15" spans="1:9" ht="16.5" x14ac:dyDescent="0.25">
      <c r="A15" s="6" t="s">
        <v>11</v>
      </c>
      <c r="B15" s="21">
        <v>23</v>
      </c>
      <c r="C15" s="21">
        <v>15</v>
      </c>
      <c r="D15" s="21">
        <v>8</v>
      </c>
      <c r="E15" s="21">
        <v>243</v>
      </c>
      <c r="F15" s="21">
        <v>130</v>
      </c>
      <c r="G15" s="21">
        <v>113</v>
      </c>
    </row>
    <row r="16" spans="1:9" ht="16.5" x14ac:dyDescent="0.25">
      <c r="A16" s="6" t="s">
        <v>12</v>
      </c>
      <c r="B16" s="21">
        <v>9</v>
      </c>
      <c r="C16" s="21">
        <v>6</v>
      </c>
      <c r="D16" s="21">
        <v>3</v>
      </c>
      <c r="E16" s="21">
        <v>1043</v>
      </c>
      <c r="F16" s="21">
        <v>507</v>
      </c>
      <c r="G16" s="21">
        <v>536</v>
      </c>
    </row>
    <row r="17" spans="1:9" ht="16.5" x14ac:dyDescent="0.25">
      <c r="A17" s="6" t="s">
        <v>13</v>
      </c>
      <c r="B17" s="21">
        <v>62</v>
      </c>
      <c r="C17" s="21">
        <v>34</v>
      </c>
      <c r="D17" s="21">
        <v>28</v>
      </c>
      <c r="E17" s="21">
        <v>1949</v>
      </c>
      <c r="F17" s="21">
        <v>933</v>
      </c>
      <c r="G17" s="21">
        <v>1016</v>
      </c>
    </row>
    <row r="18" spans="1:9" ht="16.5" x14ac:dyDescent="0.25">
      <c r="A18" s="6" t="s">
        <v>14</v>
      </c>
      <c r="B18" s="21">
        <v>257</v>
      </c>
      <c r="C18" s="21">
        <v>141</v>
      </c>
      <c r="D18" s="21">
        <v>116</v>
      </c>
      <c r="E18" s="21">
        <v>2479</v>
      </c>
      <c r="F18" s="21">
        <v>1160</v>
      </c>
      <c r="G18" s="21">
        <v>1319</v>
      </c>
    </row>
    <row r="19" spans="1:9" ht="16.5" x14ac:dyDescent="0.25">
      <c r="A19" s="6" t="s">
        <v>15</v>
      </c>
      <c r="B19" s="21">
        <v>109</v>
      </c>
      <c r="C19" s="21">
        <v>49</v>
      </c>
      <c r="D19" s="21">
        <v>60</v>
      </c>
      <c r="E19" s="21">
        <v>1458</v>
      </c>
      <c r="F19" s="21">
        <v>794</v>
      </c>
      <c r="G19" s="21">
        <v>664</v>
      </c>
    </row>
    <row r="20" spans="1:9" ht="16.5" x14ac:dyDescent="0.25">
      <c r="A20" s="6" t="s">
        <v>16</v>
      </c>
      <c r="B20" s="21">
        <v>282</v>
      </c>
      <c r="C20" s="21">
        <v>176</v>
      </c>
      <c r="D20" s="21">
        <v>106</v>
      </c>
      <c r="E20" s="21">
        <v>3499</v>
      </c>
      <c r="F20" s="21">
        <v>2589</v>
      </c>
      <c r="G20" s="21">
        <v>910</v>
      </c>
    </row>
    <row r="21" spans="1:9" ht="16.5" x14ac:dyDescent="0.25">
      <c r="A21" s="6" t="s">
        <v>17</v>
      </c>
      <c r="B21" s="21">
        <v>796</v>
      </c>
      <c r="C21" s="21">
        <v>477</v>
      </c>
      <c r="D21" s="21">
        <v>319</v>
      </c>
      <c r="E21" s="21">
        <v>6867</v>
      </c>
      <c r="F21" s="21">
        <v>4947</v>
      </c>
      <c r="G21" s="21">
        <v>1920</v>
      </c>
    </row>
    <row r="22" spans="1:9" ht="16.5" x14ac:dyDescent="0.25">
      <c r="A22" s="6" t="s">
        <v>18</v>
      </c>
      <c r="B22" s="21">
        <v>296</v>
      </c>
      <c r="C22" s="21">
        <v>151</v>
      </c>
      <c r="D22" s="21">
        <v>145</v>
      </c>
      <c r="E22" s="21">
        <v>2826</v>
      </c>
      <c r="F22" s="21">
        <v>1700</v>
      </c>
      <c r="G22" s="21">
        <v>1126</v>
      </c>
    </row>
    <row r="23" spans="1:9" ht="27" customHeight="1" x14ac:dyDescent="0.25"/>
    <row r="24" spans="1:9" x14ac:dyDescent="0.25">
      <c r="A24" s="67" t="s">
        <v>40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22">
        <v>991</v>
      </c>
      <c r="C33" s="22">
        <v>579</v>
      </c>
      <c r="D33" s="22">
        <v>412</v>
      </c>
      <c r="E33" s="22">
        <v>10963</v>
      </c>
      <c r="F33" s="22">
        <v>6653</v>
      </c>
      <c r="G33" s="22">
        <v>4310</v>
      </c>
      <c r="H33" s="9"/>
      <c r="I33" s="9"/>
    </row>
    <row r="34" spans="1:9" ht="16.5" x14ac:dyDescent="0.25">
      <c r="A34" s="6" t="s">
        <v>11</v>
      </c>
      <c r="B34" s="23">
        <v>21</v>
      </c>
      <c r="C34" s="23">
        <v>14</v>
      </c>
      <c r="D34" s="23">
        <v>7</v>
      </c>
      <c r="E34" s="23">
        <v>172</v>
      </c>
      <c r="F34" s="23">
        <v>107</v>
      </c>
      <c r="G34" s="23">
        <v>65</v>
      </c>
      <c r="H34" s="9"/>
      <c r="I34" s="9"/>
    </row>
    <row r="35" spans="1:9" ht="16.5" x14ac:dyDescent="0.25">
      <c r="A35" s="6" t="s">
        <v>12</v>
      </c>
      <c r="B35" s="23">
        <v>5</v>
      </c>
      <c r="C35" s="23">
        <v>3</v>
      </c>
      <c r="D35" s="23">
        <v>2</v>
      </c>
      <c r="E35" s="23">
        <v>623</v>
      </c>
      <c r="F35" s="23">
        <v>282</v>
      </c>
      <c r="G35" s="23">
        <v>341</v>
      </c>
      <c r="H35" s="9"/>
      <c r="I35" s="9"/>
    </row>
    <row r="36" spans="1:9" ht="16.5" x14ac:dyDescent="0.25">
      <c r="A36" s="6" t="s">
        <v>13</v>
      </c>
      <c r="B36" s="23">
        <v>29</v>
      </c>
      <c r="C36" s="23">
        <v>18</v>
      </c>
      <c r="D36" s="23">
        <v>11</v>
      </c>
      <c r="E36" s="23">
        <v>1233</v>
      </c>
      <c r="F36" s="23">
        <v>603</v>
      </c>
      <c r="G36" s="23">
        <v>630</v>
      </c>
      <c r="H36" s="9"/>
      <c r="I36" s="9"/>
    </row>
    <row r="37" spans="1:9" ht="16.5" x14ac:dyDescent="0.25">
      <c r="A37" s="6" t="s">
        <v>14</v>
      </c>
      <c r="B37" s="23">
        <v>128</v>
      </c>
      <c r="C37" s="23">
        <v>63</v>
      </c>
      <c r="D37" s="23">
        <v>65</v>
      </c>
      <c r="E37" s="23">
        <v>1162</v>
      </c>
      <c r="F37" s="23">
        <v>565</v>
      </c>
      <c r="G37" s="23">
        <v>597</v>
      </c>
      <c r="H37" s="9"/>
      <c r="I37" s="9"/>
    </row>
    <row r="38" spans="1:9" ht="16.5" x14ac:dyDescent="0.25">
      <c r="A38" s="6" t="s">
        <v>15</v>
      </c>
      <c r="B38" s="23">
        <v>52</v>
      </c>
      <c r="C38" s="23">
        <v>20</v>
      </c>
      <c r="D38" s="23">
        <v>32</v>
      </c>
      <c r="E38" s="23">
        <v>555</v>
      </c>
      <c r="F38" s="23">
        <v>290</v>
      </c>
      <c r="G38" s="23">
        <v>265</v>
      </c>
      <c r="H38" s="9"/>
      <c r="I38" s="9"/>
    </row>
    <row r="39" spans="1:9" ht="16.5" x14ac:dyDescent="0.25">
      <c r="A39" s="6" t="s">
        <v>16</v>
      </c>
      <c r="B39" s="23">
        <v>128</v>
      </c>
      <c r="C39" s="23">
        <v>93</v>
      </c>
      <c r="D39" s="23">
        <v>35</v>
      </c>
      <c r="E39" s="23">
        <v>1761</v>
      </c>
      <c r="F39" s="23">
        <v>1269</v>
      </c>
      <c r="G39" s="23">
        <v>492</v>
      </c>
      <c r="H39" s="9"/>
      <c r="I39" s="9"/>
    </row>
    <row r="40" spans="1:9" ht="16.5" x14ac:dyDescent="0.25">
      <c r="A40" s="6" t="s">
        <v>17</v>
      </c>
      <c r="B40" s="23">
        <v>453</v>
      </c>
      <c r="C40" s="23">
        <v>280</v>
      </c>
      <c r="D40" s="23">
        <v>173</v>
      </c>
      <c r="E40" s="23">
        <v>3674</v>
      </c>
      <c r="F40" s="23">
        <v>2525</v>
      </c>
      <c r="G40" s="23">
        <v>1149</v>
      </c>
      <c r="H40" s="9"/>
      <c r="I40" s="9"/>
    </row>
    <row r="41" spans="1:9" ht="16.5" x14ac:dyDescent="0.25">
      <c r="A41" s="6" t="s">
        <v>18</v>
      </c>
      <c r="B41" s="23">
        <v>175</v>
      </c>
      <c r="C41" s="23">
        <v>88</v>
      </c>
      <c r="D41" s="23">
        <v>87</v>
      </c>
      <c r="E41" s="23">
        <v>1783</v>
      </c>
      <c r="F41" s="23">
        <v>1012</v>
      </c>
      <c r="G41" s="23">
        <v>771</v>
      </c>
      <c r="H41" s="9"/>
      <c r="I41" s="9"/>
    </row>
    <row r="44" spans="1:9" x14ac:dyDescent="0.25">
      <c r="A44" s="67" t="s">
        <v>40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22">
        <v>130</v>
      </c>
      <c r="C53" s="22">
        <v>70</v>
      </c>
      <c r="D53" s="22">
        <v>60</v>
      </c>
      <c r="E53" s="22">
        <v>1033</v>
      </c>
      <c r="F53" s="22">
        <v>657</v>
      </c>
      <c r="G53" s="22">
        <v>376</v>
      </c>
      <c r="H53" s="9"/>
      <c r="I53" s="9"/>
    </row>
    <row r="54" spans="1:9" ht="16.5" x14ac:dyDescent="0.25">
      <c r="A54" s="6" t="s">
        <v>11</v>
      </c>
      <c r="B54" s="23">
        <v>1</v>
      </c>
      <c r="C54" s="23">
        <v>0</v>
      </c>
      <c r="D54" s="23">
        <v>1</v>
      </c>
      <c r="E54" s="23">
        <v>20</v>
      </c>
      <c r="F54" s="23">
        <v>5</v>
      </c>
      <c r="G54" s="23">
        <v>15</v>
      </c>
      <c r="H54" s="9"/>
      <c r="I54" s="9"/>
    </row>
    <row r="55" spans="1:9" ht="16.5" x14ac:dyDescent="0.25">
      <c r="A55" s="6" t="s">
        <v>12</v>
      </c>
      <c r="B55" s="23">
        <v>0</v>
      </c>
      <c r="C55" s="23">
        <v>0</v>
      </c>
      <c r="D55" s="23">
        <v>0</v>
      </c>
      <c r="E55" s="23">
        <v>57</v>
      </c>
      <c r="F55" s="23">
        <v>23</v>
      </c>
      <c r="G55" s="23">
        <v>34</v>
      </c>
      <c r="H55" s="9"/>
      <c r="I55" s="9"/>
    </row>
    <row r="56" spans="1:9" ht="16.5" x14ac:dyDescent="0.25">
      <c r="A56" s="6" t="s">
        <v>13</v>
      </c>
      <c r="B56" s="23">
        <v>0</v>
      </c>
      <c r="C56" s="23">
        <v>0</v>
      </c>
      <c r="D56" s="23">
        <v>0</v>
      </c>
      <c r="E56" s="23">
        <v>58</v>
      </c>
      <c r="F56" s="23">
        <v>23</v>
      </c>
      <c r="G56" s="23">
        <v>35</v>
      </c>
      <c r="H56" s="9"/>
      <c r="I56" s="9"/>
    </row>
    <row r="57" spans="1:9" ht="16.5" x14ac:dyDescent="0.25">
      <c r="A57" s="6" t="s">
        <v>14</v>
      </c>
      <c r="B57" s="23">
        <v>35</v>
      </c>
      <c r="C57" s="23">
        <v>16</v>
      </c>
      <c r="D57" s="23">
        <v>19</v>
      </c>
      <c r="E57" s="23">
        <v>317</v>
      </c>
      <c r="F57" s="23">
        <v>162</v>
      </c>
      <c r="G57" s="23">
        <v>155</v>
      </c>
      <c r="H57" s="9"/>
      <c r="I57" s="9"/>
    </row>
    <row r="58" spans="1:9" ht="16.5" x14ac:dyDescent="0.25">
      <c r="A58" s="6" t="s">
        <v>15</v>
      </c>
      <c r="B58" s="23">
        <v>8</v>
      </c>
      <c r="C58" s="23">
        <v>5</v>
      </c>
      <c r="D58" s="23">
        <v>3</v>
      </c>
      <c r="E58" s="23">
        <v>52</v>
      </c>
      <c r="F58" s="23">
        <v>20</v>
      </c>
      <c r="G58" s="23">
        <v>32</v>
      </c>
      <c r="H58" s="9"/>
      <c r="I58" s="9"/>
    </row>
    <row r="59" spans="1:9" ht="16.5" x14ac:dyDescent="0.25">
      <c r="A59" s="6" t="s">
        <v>16</v>
      </c>
      <c r="B59" s="23">
        <v>16</v>
      </c>
      <c r="C59" s="23">
        <v>14</v>
      </c>
      <c r="D59" s="23">
        <v>2</v>
      </c>
      <c r="E59" s="23">
        <v>121</v>
      </c>
      <c r="F59" s="23">
        <v>106</v>
      </c>
      <c r="G59" s="23">
        <v>15</v>
      </c>
      <c r="H59" s="9"/>
      <c r="I59" s="9"/>
    </row>
    <row r="60" spans="1:9" ht="16.5" x14ac:dyDescent="0.25">
      <c r="A60" s="6" t="s">
        <v>17</v>
      </c>
      <c r="B60" s="23">
        <v>40</v>
      </c>
      <c r="C60" s="23">
        <v>19</v>
      </c>
      <c r="D60" s="23">
        <v>21</v>
      </c>
      <c r="E60" s="23">
        <v>283</v>
      </c>
      <c r="F60" s="23">
        <v>236</v>
      </c>
      <c r="G60" s="23">
        <v>47</v>
      </c>
      <c r="H60" s="9"/>
      <c r="I60" s="9"/>
    </row>
    <row r="61" spans="1:9" ht="16.5" x14ac:dyDescent="0.25">
      <c r="A61" s="6" t="s">
        <v>18</v>
      </c>
      <c r="B61" s="23">
        <v>30</v>
      </c>
      <c r="C61" s="23">
        <v>16</v>
      </c>
      <c r="D61" s="23">
        <v>14</v>
      </c>
      <c r="E61" s="23">
        <v>125</v>
      </c>
      <c r="F61" s="23">
        <v>82</v>
      </c>
      <c r="G61" s="23">
        <v>43</v>
      </c>
      <c r="H61" s="9"/>
      <c r="I61" s="9"/>
    </row>
    <row r="64" spans="1:9" x14ac:dyDescent="0.25">
      <c r="A64" s="67" t="s">
        <v>40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22">
        <v>115</v>
      </c>
      <c r="C73" s="22">
        <v>69</v>
      </c>
      <c r="D73" s="22">
        <v>46</v>
      </c>
      <c r="E73" s="22">
        <v>1573</v>
      </c>
      <c r="F73" s="22">
        <v>1050</v>
      </c>
      <c r="G73" s="22">
        <v>523</v>
      </c>
      <c r="H73" s="9"/>
      <c r="I73" s="9"/>
    </row>
    <row r="74" spans="1:9" ht="16.5" x14ac:dyDescent="0.25">
      <c r="A74" s="6" t="s">
        <v>11</v>
      </c>
      <c r="B74" s="23">
        <v>0</v>
      </c>
      <c r="C74" s="23">
        <v>0</v>
      </c>
      <c r="D74" s="23">
        <v>0</v>
      </c>
      <c r="E74" s="23">
        <v>7</v>
      </c>
      <c r="F74" s="23">
        <v>1</v>
      </c>
      <c r="G74" s="23">
        <v>6</v>
      </c>
      <c r="H74" s="9"/>
      <c r="I74" s="9"/>
    </row>
    <row r="75" spans="1:9" ht="16.5" x14ac:dyDescent="0.25">
      <c r="A75" s="6" t="s">
        <v>12</v>
      </c>
      <c r="B75" s="23">
        <v>1</v>
      </c>
      <c r="C75" s="23">
        <v>0</v>
      </c>
      <c r="D75" s="23">
        <v>1</v>
      </c>
      <c r="E75" s="23">
        <v>134</v>
      </c>
      <c r="F75" s="23">
        <v>88</v>
      </c>
      <c r="G75" s="23">
        <v>46</v>
      </c>
      <c r="H75" s="9"/>
      <c r="I75" s="9"/>
    </row>
    <row r="76" spans="1:9" ht="16.5" x14ac:dyDescent="0.25">
      <c r="A76" s="6" t="s">
        <v>13</v>
      </c>
      <c r="B76" s="23">
        <v>11</v>
      </c>
      <c r="C76" s="23">
        <v>7</v>
      </c>
      <c r="D76" s="23">
        <v>4</v>
      </c>
      <c r="E76" s="23">
        <v>160</v>
      </c>
      <c r="F76" s="23">
        <v>79</v>
      </c>
      <c r="G76" s="23">
        <v>81</v>
      </c>
      <c r="H76" s="9"/>
      <c r="I76" s="9"/>
    </row>
    <row r="77" spans="1:9" ht="16.5" x14ac:dyDescent="0.25">
      <c r="A77" s="6" t="s">
        <v>14</v>
      </c>
      <c r="B77" s="23">
        <v>18</v>
      </c>
      <c r="C77" s="23">
        <v>8</v>
      </c>
      <c r="D77" s="23">
        <v>10</v>
      </c>
      <c r="E77" s="23">
        <v>291</v>
      </c>
      <c r="F77" s="23">
        <v>122</v>
      </c>
      <c r="G77" s="23">
        <v>169</v>
      </c>
      <c r="H77" s="9"/>
      <c r="I77" s="9"/>
    </row>
    <row r="78" spans="1:9" ht="16.5" x14ac:dyDescent="0.25">
      <c r="A78" s="6" t="s">
        <v>15</v>
      </c>
      <c r="B78" s="23">
        <v>7</v>
      </c>
      <c r="C78" s="23">
        <v>3</v>
      </c>
      <c r="D78" s="23">
        <v>4</v>
      </c>
      <c r="E78" s="23">
        <v>135</v>
      </c>
      <c r="F78" s="23">
        <v>73</v>
      </c>
      <c r="G78" s="23">
        <v>62</v>
      </c>
      <c r="H78" s="9"/>
      <c r="I78" s="9"/>
    </row>
    <row r="79" spans="1:9" ht="16.5" x14ac:dyDescent="0.25">
      <c r="A79" s="6" t="s">
        <v>16</v>
      </c>
      <c r="B79" s="23">
        <v>17</v>
      </c>
      <c r="C79" s="23">
        <v>13</v>
      </c>
      <c r="D79" s="23">
        <v>4</v>
      </c>
      <c r="E79" s="23">
        <v>232</v>
      </c>
      <c r="F79" s="23">
        <v>213</v>
      </c>
      <c r="G79" s="23">
        <v>19</v>
      </c>
      <c r="H79" s="9"/>
      <c r="I79" s="9"/>
    </row>
    <row r="80" spans="1:9" ht="16.5" x14ac:dyDescent="0.25">
      <c r="A80" s="6" t="s">
        <v>17</v>
      </c>
      <c r="B80" s="23">
        <v>42</v>
      </c>
      <c r="C80" s="23">
        <v>28</v>
      </c>
      <c r="D80" s="23">
        <v>14</v>
      </c>
      <c r="E80" s="23">
        <v>492</v>
      </c>
      <c r="F80" s="23">
        <v>388</v>
      </c>
      <c r="G80" s="23">
        <v>104</v>
      </c>
      <c r="H80" s="9"/>
      <c r="I80" s="9"/>
    </row>
    <row r="81" spans="1:9" ht="16.5" x14ac:dyDescent="0.25">
      <c r="A81" s="6" t="s">
        <v>18</v>
      </c>
      <c r="B81" s="23">
        <v>19</v>
      </c>
      <c r="C81" s="23">
        <v>10</v>
      </c>
      <c r="D81" s="23">
        <v>9</v>
      </c>
      <c r="E81" s="23">
        <v>122</v>
      </c>
      <c r="F81" s="23">
        <v>86</v>
      </c>
      <c r="G81" s="23">
        <v>36</v>
      </c>
      <c r="H81" s="9"/>
      <c r="I81" s="9"/>
    </row>
    <row r="84" spans="1:9" x14ac:dyDescent="0.25">
      <c r="A84" s="67" t="s">
        <v>40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22">
        <v>179</v>
      </c>
      <c r="C93" s="22">
        <v>50</v>
      </c>
      <c r="D93" s="22">
        <v>129</v>
      </c>
      <c r="E93" s="22">
        <v>1151</v>
      </c>
      <c r="F93" s="22">
        <v>746</v>
      </c>
      <c r="G93" s="22">
        <v>405</v>
      </c>
      <c r="H93" s="9"/>
      <c r="I93" s="9"/>
    </row>
    <row r="94" spans="1:9" ht="16.5" x14ac:dyDescent="0.25">
      <c r="A94" s="6" t="s">
        <v>11</v>
      </c>
      <c r="B94" s="23">
        <v>1</v>
      </c>
      <c r="C94" s="23">
        <v>1</v>
      </c>
      <c r="D94" s="23">
        <v>0</v>
      </c>
      <c r="E94" s="23">
        <v>11</v>
      </c>
      <c r="F94" s="23">
        <v>6</v>
      </c>
      <c r="G94" s="23">
        <v>5</v>
      </c>
      <c r="H94" s="9"/>
      <c r="I94" s="9"/>
    </row>
    <row r="95" spans="1:9" ht="16.5" x14ac:dyDescent="0.25">
      <c r="A95" s="6" t="s">
        <v>12</v>
      </c>
      <c r="B95" s="23">
        <v>2</v>
      </c>
      <c r="C95" s="23">
        <v>2</v>
      </c>
      <c r="D95" s="23">
        <v>0</v>
      </c>
      <c r="E95" s="23">
        <v>47</v>
      </c>
      <c r="F95" s="23">
        <v>25</v>
      </c>
      <c r="G95" s="23">
        <v>22</v>
      </c>
      <c r="H95" s="9"/>
      <c r="I95" s="9"/>
    </row>
    <row r="96" spans="1:9" ht="16.5" x14ac:dyDescent="0.25">
      <c r="A96" s="6" t="s">
        <v>13</v>
      </c>
      <c r="B96" s="23">
        <v>0</v>
      </c>
      <c r="C96" s="23">
        <v>0</v>
      </c>
      <c r="D96" s="23">
        <v>0</v>
      </c>
      <c r="E96" s="23">
        <v>84</v>
      </c>
      <c r="F96" s="23">
        <v>41</v>
      </c>
      <c r="G96" s="23">
        <v>43</v>
      </c>
      <c r="H96" s="9"/>
      <c r="I96" s="9"/>
    </row>
    <row r="97" spans="1:9" ht="16.5" x14ac:dyDescent="0.25">
      <c r="A97" s="6" t="s">
        <v>14</v>
      </c>
      <c r="B97" s="23">
        <v>3</v>
      </c>
      <c r="C97" s="23">
        <v>3</v>
      </c>
      <c r="D97" s="23">
        <v>0</v>
      </c>
      <c r="E97" s="23">
        <v>47</v>
      </c>
      <c r="F97" s="23">
        <v>25</v>
      </c>
      <c r="G97" s="23">
        <v>22</v>
      </c>
      <c r="H97" s="9"/>
      <c r="I97" s="9"/>
    </row>
    <row r="98" spans="1:9" ht="16.5" x14ac:dyDescent="0.25">
      <c r="A98" s="6" t="s">
        <v>15</v>
      </c>
      <c r="B98" s="23">
        <v>2</v>
      </c>
      <c r="C98" s="23">
        <v>0</v>
      </c>
      <c r="D98" s="23">
        <v>2</v>
      </c>
      <c r="E98" s="23">
        <v>146</v>
      </c>
      <c r="F98" s="23">
        <v>107</v>
      </c>
      <c r="G98" s="23">
        <v>39</v>
      </c>
      <c r="H98" s="9"/>
      <c r="I98" s="9"/>
    </row>
    <row r="99" spans="1:9" ht="16.5" x14ac:dyDescent="0.25">
      <c r="A99" s="6" t="s">
        <v>16</v>
      </c>
      <c r="B99" s="23">
        <v>52</v>
      </c>
      <c r="C99" s="23">
        <v>8</v>
      </c>
      <c r="D99" s="23">
        <v>44</v>
      </c>
      <c r="E99" s="23">
        <v>238</v>
      </c>
      <c r="F99" s="23">
        <v>167</v>
      </c>
      <c r="G99" s="23">
        <v>71</v>
      </c>
      <c r="H99" s="9"/>
      <c r="I99" s="9"/>
    </row>
    <row r="100" spans="1:9" ht="16.5" x14ac:dyDescent="0.25">
      <c r="A100" s="6" t="s">
        <v>17</v>
      </c>
      <c r="B100" s="23">
        <v>94</v>
      </c>
      <c r="C100" s="23">
        <v>27</v>
      </c>
      <c r="D100" s="23">
        <v>67</v>
      </c>
      <c r="E100" s="23">
        <v>422</v>
      </c>
      <c r="F100" s="23">
        <v>271</v>
      </c>
      <c r="G100" s="23">
        <v>151</v>
      </c>
      <c r="H100" s="9"/>
      <c r="I100" s="9"/>
    </row>
    <row r="101" spans="1:9" ht="16.5" x14ac:dyDescent="0.25">
      <c r="A101" s="6" t="s">
        <v>18</v>
      </c>
      <c r="B101" s="23">
        <v>25</v>
      </c>
      <c r="C101" s="23">
        <v>9</v>
      </c>
      <c r="D101" s="23">
        <v>16</v>
      </c>
      <c r="E101" s="23">
        <v>156</v>
      </c>
      <c r="F101" s="23">
        <v>104</v>
      </c>
      <c r="G101" s="23">
        <v>52</v>
      </c>
      <c r="H101" s="9"/>
      <c r="I101" s="9"/>
    </row>
    <row r="104" spans="1:9" x14ac:dyDescent="0.25">
      <c r="A104" s="67" t="s">
        <v>40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22">
        <v>203</v>
      </c>
      <c r="C113" s="22">
        <v>139</v>
      </c>
      <c r="D113" s="22">
        <v>64</v>
      </c>
      <c r="E113" s="22">
        <v>1080</v>
      </c>
      <c r="F113" s="22">
        <v>728</v>
      </c>
      <c r="G113" s="22">
        <v>352</v>
      </c>
      <c r="H113" s="9"/>
      <c r="I113" s="9"/>
    </row>
    <row r="114" spans="1:9" ht="16.5" x14ac:dyDescent="0.25">
      <c r="A114" s="6" t="s">
        <v>11</v>
      </c>
      <c r="B114" s="23">
        <v>0</v>
      </c>
      <c r="C114" s="23">
        <v>0</v>
      </c>
      <c r="D114" s="23">
        <v>0</v>
      </c>
      <c r="E114" s="23">
        <v>7</v>
      </c>
      <c r="F114" s="23">
        <v>4</v>
      </c>
      <c r="G114" s="23">
        <v>3</v>
      </c>
      <c r="H114" s="9"/>
      <c r="I114" s="9"/>
    </row>
    <row r="115" spans="1:9" ht="16.5" x14ac:dyDescent="0.25">
      <c r="A115" s="6" t="s">
        <v>12</v>
      </c>
      <c r="B115" s="23">
        <v>1</v>
      </c>
      <c r="C115" s="23">
        <v>1</v>
      </c>
      <c r="D115" s="23">
        <v>0</v>
      </c>
      <c r="E115" s="23">
        <v>53</v>
      </c>
      <c r="F115" s="23">
        <v>30</v>
      </c>
      <c r="G115" s="23">
        <v>23</v>
      </c>
      <c r="H115" s="9"/>
      <c r="I115" s="9"/>
    </row>
    <row r="116" spans="1:9" ht="16.5" x14ac:dyDescent="0.25">
      <c r="A116" s="6" t="s">
        <v>13</v>
      </c>
      <c r="B116" s="23">
        <v>7</v>
      </c>
      <c r="C116" s="23">
        <v>3</v>
      </c>
      <c r="D116" s="23">
        <v>4</v>
      </c>
      <c r="E116" s="23">
        <v>84</v>
      </c>
      <c r="F116" s="23">
        <v>38</v>
      </c>
      <c r="G116" s="23">
        <v>46</v>
      </c>
      <c r="H116" s="9"/>
      <c r="I116" s="9"/>
    </row>
    <row r="117" spans="1:9" ht="16.5" x14ac:dyDescent="0.25">
      <c r="A117" s="6" t="s">
        <v>14</v>
      </c>
      <c r="B117" s="23">
        <v>55</v>
      </c>
      <c r="C117" s="23">
        <v>44</v>
      </c>
      <c r="D117" s="23">
        <v>11</v>
      </c>
      <c r="E117" s="23">
        <v>133</v>
      </c>
      <c r="F117" s="23">
        <v>75</v>
      </c>
      <c r="G117" s="23">
        <v>58</v>
      </c>
      <c r="H117" s="9"/>
      <c r="I117" s="9"/>
    </row>
    <row r="118" spans="1:9" ht="16.5" x14ac:dyDescent="0.25">
      <c r="A118" s="6" t="s">
        <v>15</v>
      </c>
      <c r="B118" s="23">
        <v>19</v>
      </c>
      <c r="C118" s="23">
        <v>10</v>
      </c>
      <c r="D118" s="23">
        <v>9</v>
      </c>
      <c r="E118" s="23">
        <v>74</v>
      </c>
      <c r="F118" s="23">
        <v>27</v>
      </c>
      <c r="G118" s="23">
        <v>47</v>
      </c>
      <c r="H118" s="9"/>
      <c r="I118" s="9"/>
    </row>
    <row r="119" spans="1:9" ht="16.5" x14ac:dyDescent="0.25">
      <c r="A119" s="6" t="s">
        <v>16</v>
      </c>
      <c r="B119" s="23">
        <v>19</v>
      </c>
      <c r="C119" s="23">
        <v>13</v>
      </c>
      <c r="D119" s="23">
        <v>6</v>
      </c>
      <c r="E119" s="23">
        <v>188</v>
      </c>
      <c r="F119" s="23">
        <v>155</v>
      </c>
      <c r="G119" s="23">
        <v>33</v>
      </c>
      <c r="H119" s="9"/>
      <c r="I119" s="9"/>
    </row>
    <row r="120" spans="1:9" ht="16.5" x14ac:dyDescent="0.25">
      <c r="A120" s="6" t="s">
        <v>17</v>
      </c>
      <c r="B120" s="23">
        <v>80</v>
      </c>
      <c r="C120" s="23">
        <v>55</v>
      </c>
      <c r="D120" s="23">
        <v>25</v>
      </c>
      <c r="E120" s="23">
        <v>410</v>
      </c>
      <c r="F120" s="23">
        <v>319</v>
      </c>
      <c r="G120" s="23">
        <v>91</v>
      </c>
      <c r="H120" s="9"/>
      <c r="I120" s="9"/>
    </row>
    <row r="121" spans="1:9" ht="16.5" x14ac:dyDescent="0.25">
      <c r="A121" s="6" t="s">
        <v>18</v>
      </c>
      <c r="B121" s="23">
        <v>22</v>
      </c>
      <c r="C121" s="23">
        <v>13</v>
      </c>
      <c r="D121" s="23">
        <v>9</v>
      </c>
      <c r="E121" s="23">
        <v>131</v>
      </c>
      <c r="F121" s="23">
        <v>80</v>
      </c>
      <c r="G121" s="23">
        <v>51</v>
      </c>
      <c r="H121" s="9"/>
      <c r="I121" s="9"/>
    </row>
    <row r="124" spans="1:9" x14ac:dyDescent="0.25">
      <c r="A124" s="67" t="s">
        <v>40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22">
        <v>51</v>
      </c>
      <c r="C133" s="22">
        <v>30</v>
      </c>
      <c r="D133" s="22">
        <v>21</v>
      </c>
      <c r="E133" s="22">
        <v>1290</v>
      </c>
      <c r="F133" s="22">
        <v>806</v>
      </c>
      <c r="G133" s="22">
        <v>484</v>
      </c>
      <c r="H133" s="9"/>
      <c r="I133" s="9"/>
    </row>
    <row r="134" spans="1:9" ht="16.5" x14ac:dyDescent="0.25">
      <c r="A134" s="6" t="s">
        <v>11</v>
      </c>
      <c r="B134" s="23">
        <v>0</v>
      </c>
      <c r="C134" s="23">
        <v>0</v>
      </c>
      <c r="D134" s="23">
        <v>0</v>
      </c>
      <c r="E134" s="23">
        <v>6</v>
      </c>
      <c r="F134" s="23">
        <v>4</v>
      </c>
      <c r="G134" s="23">
        <v>2</v>
      </c>
      <c r="H134" s="9"/>
      <c r="I134" s="9"/>
    </row>
    <row r="135" spans="1:9" ht="16.5" x14ac:dyDescent="0.25">
      <c r="A135" s="6" t="s">
        <v>12</v>
      </c>
      <c r="B135" s="23">
        <v>0</v>
      </c>
      <c r="C135" s="23">
        <v>0</v>
      </c>
      <c r="D135" s="23">
        <v>0</v>
      </c>
      <c r="E135" s="23">
        <v>55</v>
      </c>
      <c r="F135" s="23">
        <v>31</v>
      </c>
      <c r="G135" s="23">
        <v>24</v>
      </c>
      <c r="H135" s="9"/>
      <c r="I135" s="9"/>
    </row>
    <row r="136" spans="1:9" ht="16.5" x14ac:dyDescent="0.25">
      <c r="A136" s="6" t="s">
        <v>13</v>
      </c>
      <c r="B136" s="23">
        <v>5</v>
      </c>
      <c r="C136" s="23">
        <v>2</v>
      </c>
      <c r="D136" s="23">
        <v>3</v>
      </c>
      <c r="E136" s="23">
        <v>90</v>
      </c>
      <c r="F136" s="23">
        <v>40</v>
      </c>
      <c r="G136" s="23">
        <v>50</v>
      </c>
      <c r="H136" s="9"/>
      <c r="I136" s="9"/>
    </row>
    <row r="137" spans="1:9" ht="16.5" x14ac:dyDescent="0.25">
      <c r="A137" s="6" t="s">
        <v>14</v>
      </c>
      <c r="B137" s="23">
        <v>3</v>
      </c>
      <c r="C137" s="23">
        <v>0</v>
      </c>
      <c r="D137" s="23">
        <v>3</v>
      </c>
      <c r="E137" s="23">
        <v>119</v>
      </c>
      <c r="F137" s="23">
        <v>54</v>
      </c>
      <c r="G137" s="23">
        <v>65</v>
      </c>
      <c r="H137" s="9"/>
      <c r="I137" s="9"/>
    </row>
    <row r="138" spans="1:9" ht="16.5" x14ac:dyDescent="0.25">
      <c r="A138" s="6" t="s">
        <v>15</v>
      </c>
      <c r="B138" s="23">
        <v>3</v>
      </c>
      <c r="C138" s="23">
        <v>1</v>
      </c>
      <c r="D138" s="23">
        <v>2</v>
      </c>
      <c r="E138" s="23">
        <v>66</v>
      </c>
      <c r="F138" s="23">
        <v>23</v>
      </c>
      <c r="G138" s="23">
        <v>43</v>
      </c>
      <c r="H138" s="9"/>
      <c r="I138" s="9"/>
    </row>
    <row r="139" spans="1:9" ht="16.5" x14ac:dyDescent="0.25">
      <c r="A139" s="6" t="s">
        <v>16</v>
      </c>
      <c r="B139" s="23">
        <v>8</v>
      </c>
      <c r="C139" s="23">
        <v>6</v>
      </c>
      <c r="D139" s="23">
        <v>2</v>
      </c>
      <c r="E139" s="23">
        <v>240</v>
      </c>
      <c r="F139" s="23">
        <v>152</v>
      </c>
      <c r="G139" s="23">
        <v>88</v>
      </c>
      <c r="H139" s="9"/>
      <c r="I139" s="9"/>
    </row>
    <row r="140" spans="1:9" ht="16.5" x14ac:dyDescent="0.25">
      <c r="A140" s="6" t="s">
        <v>17</v>
      </c>
      <c r="B140" s="23">
        <v>22</v>
      </c>
      <c r="C140" s="23">
        <v>16</v>
      </c>
      <c r="D140" s="23">
        <v>6</v>
      </c>
      <c r="E140" s="23">
        <v>514</v>
      </c>
      <c r="F140" s="23">
        <v>384</v>
      </c>
      <c r="G140" s="23">
        <v>130</v>
      </c>
      <c r="H140" s="9"/>
      <c r="I140" s="9"/>
    </row>
    <row r="141" spans="1:9" ht="16.5" x14ac:dyDescent="0.25">
      <c r="A141" s="6" t="s">
        <v>18</v>
      </c>
      <c r="B141" s="23">
        <v>10</v>
      </c>
      <c r="C141" s="23">
        <v>5</v>
      </c>
      <c r="D141" s="23">
        <v>5</v>
      </c>
      <c r="E141" s="23">
        <v>200</v>
      </c>
      <c r="F141" s="23">
        <v>118</v>
      </c>
      <c r="G141" s="23">
        <v>82</v>
      </c>
      <c r="H141" s="9"/>
      <c r="I141" s="9"/>
    </row>
    <row r="144" spans="1:9" x14ac:dyDescent="0.25">
      <c r="A144" s="67" t="s">
        <v>40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22">
        <v>80</v>
      </c>
      <c r="C153" s="22">
        <v>64</v>
      </c>
      <c r="D153" s="22">
        <v>16</v>
      </c>
      <c r="E153" s="22">
        <v>1215</v>
      </c>
      <c r="F153" s="22">
        <v>865</v>
      </c>
      <c r="G153" s="22">
        <v>350</v>
      </c>
      <c r="H153" s="9"/>
      <c r="I153" s="9"/>
    </row>
    <row r="154" spans="1:9" ht="16.5" x14ac:dyDescent="0.25">
      <c r="A154" s="6" t="s">
        <v>11</v>
      </c>
      <c r="B154" s="23">
        <v>0</v>
      </c>
      <c r="C154" s="23">
        <v>0</v>
      </c>
      <c r="D154" s="23">
        <v>0</v>
      </c>
      <c r="E154" s="23">
        <v>20</v>
      </c>
      <c r="F154" s="23">
        <v>3</v>
      </c>
      <c r="G154" s="23">
        <v>17</v>
      </c>
      <c r="H154" s="9"/>
      <c r="I154" s="9"/>
    </row>
    <row r="155" spans="1:9" ht="16.5" x14ac:dyDescent="0.25">
      <c r="A155" s="6" t="s">
        <v>12</v>
      </c>
      <c r="B155" s="23">
        <v>0</v>
      </c>
      <c r="C155" s="23">
        <v>0</v>
      </c>
      <c r="D155" s="23">
        <v>0</v>
      </c>
      <c r="E155" s="23">
        <v>72</v>
      </c>
      <c r="F155" s="23">
        <v>28</v>
      </c>
      <c r="G155" s="23">
        <v>44</v>
      </c>
      <c r="H155" s="9"/>
      <c r="I155" s="9"/>
    </row>
    <row r="156" spans="1:9" ht="16.5" x14ac:dyDescent="0.25">
      <c r="A156" s="6" t="s">
        <v>13</v>
      </c>
      <c r="B156" s="23">
        <v>5</v>
      </c>
      <c r="C156" s="23">
        <v>4</v>
      </c>
      <c r="D156" s="23">
        <v>1</v>
      </c>
      <c r="E156" s="23">
        <v>166</v>
      </c>
      <c r="F156" s="23">
        <v>94</v>
      </c>
      <c r="G156" s="23">
        <v>72</v>
      </c>
      <c r="H156" s="9"/>
      <c r="I156" s="9"/>
    </row>
    <row r="157" spans="1:9" ht="16.5" x14ac:dyDescent="0.25">
      <c r="A157" s="6" t="s">
        <v>14</v>
      </c>
      <c r="B157" s="23">
        <v>6</v>
      </c>
      <c r="C157" s="23">
        <v>4</v>
      </c>
      <c r="D157" s="23">
        <v>2</v>
      </c>
      <c r="E157" s="23">
        <v>97</v>
      </c>
      <c r="F157" s="23">
        <v>51</v>
      </c>
      <c r="G157" s="23">
        <v>46</v>
      </c>
      <c r="H157" s="9"/>
      <c r="I157" s="9"/>
    </row>
    <row r="158" spans="1:9" ht="16.5" x14ac:dyDescent="0.25">
      <c r="A158" s="6" t="s">
        <v>15</v>
      </c>
      <c r="B158" s="23">
        <v>3</v>
      </c>
      <c r="C158" s="23">
        <v>1</v>
      </c>
      <c r="D158" s="23">
        <v>2</v>
      </c>
      <c r="E158" s="23">
        <v>86</v>
      </c>
      <c r="F158" s="23">
        <v>46</v>
      </c>
      <c r="G158" s="23">
        <v>40</v>
      </c>
      <c r="H158" s="9"/>
      <c r="I158" s="9"/>
    </row>
    <row r="159" spans="1:9" ht="16.5" x14ac:dyDescent="0.25">
      <c r="A159" s="6" t="s">
        <v>16</v>
      </c>
      <c r="B159" s="23">
        <v>25</v>
      </c>
      <c r="C159" s="23">
        <v>21</v>
      </c>
      <c r="D159" s="23">
        <v>4</v>
      </c>
      <c r="E159" s="23">
        <v>293</v>
      </c>
      <c r="F159" s="23">
        <v>258</v>
      </c>
      <c r="G159" s="23">
        <v>35</v>
      </c>
      <c r="H159" s="9"/>
      <c r="I159" s="9"/>
    </row>
    <row r="160" spans="1:9" ht="16.5" x14ac:dyDescent="0.25">
      <c r="A160" s="6" t="s">
        <v>17</v>
      </c>
      <c r="B160" s="23">
        <v>35</v>
      </c>
      <c r="C160" s="23">
        <v>30</v>
      </c>
      <c r="D160" s="23">
        <v>5</v>
      </c>
      <c r="E160" s="23">
        <v>365</v>
      </c>
      <c r="F160" s="23">
        <v>289</v>
      </c>
      <c r="G160" s="23">
        <v>76</v>
      </c>
      <c r="H160" s="9"/>
      <c r="I160" s="9"/>
    </row>
    <row r="161" spans="1:9" ht="16.5" x14ac:dyDescent="0.25">
      <c r="A161" s="6" t="s">
        <v>18</v>
      </c>
      <c r="B161" s="23">
        <v>6</v>
      </c>
      <c r="C161" s="23">
        <v>4</v>
      </c>
      <c r="D161" s="23">
        <v>2</v>
      </c>
      <c r="E161" s="23">
        <v>116</v>
      </c>
      <c r="F161" s="23">
        <v>96</v>
      </c>
      <c r="G161" s="23">
        <v>20</v>
      </c>
      <c r="H161" s="9"/>
      <c r="I161" s="9"/>
    </row>
    <row r="164" spans="1:9" x14ac:dyDescent="0.25">
      <c r="A164" s="67" t="s">
        <v>40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22">
        <v>76</v>
      </c>
      <c r="C173" s="22">
        <v>44</v>
      </c>
      <c r="D173" s="22">
        <v>32</v>
      </c>
      <c r="E173" s="22">
        <v>1883</v>
      </c>
      <c r="F173" s="22">
        <v>1169</v>
      </c>
      <c r="G173" s="22">
        <v>714</v>
      </c>
      <c r="H173" s="9"/>
      <c r="I173" s="9"/>
    </row>
    <row r="174" spans="1:9" ht="16.5" x14ac:dyDescent="0.25">
      <c r="A174" s="6" t="s">
        <v>11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9"/>
      <c r="I174" s="9"/>
    </row>
    <row r="175" spans="1:9" ht="16.5" x14ac:dyDescent="0.25">
      <c r="A175" s="6" t="s">
        <v>12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9"/>
      <c r="I175" s="9"/>
    </row>
    <row r="176" spans="1:9" ht="16.5" x14ac:dyDescent="0.25">
      <c r="A176" s="6" t="s">
        <v>13</v>
      </c>
      <c r="B176" s="23">
        <v>5</v>
      </c>
      <c r="C176" s="23">
        <v>0</v>
      </c>
      <c r="D176" s="23">
        <v>5</v>
      </c>
      <c r="E176" s="23">
        <v>69</v>
      </c>
      <c r="F176" s="23">
        <v>15</v>
      </c>
      <c r="G176" s="23">
        <v>54</v>
      </c>
      <c r="H176" s="9"/>
      <c r="I176" s="9"/>
    </row>
    <row r="177" spans="1:9" ht="16.5" x14ac:dyDescent="0.25">
      <c r="A177" s="6" t="s">
        <v>14</v>
      </c>
      <c r="B177" s="23">
        <v>9</v>
      </c>
      <c r="C177" s="23">
        <v>3</v>
      </c>
      <c r="D177" s="23">
        <v>6</v>
      </c>
      <c r="E177" s="23">
        <v>302</v>
      </c>
      <c r="F177" s="23">
        <v>102</v>
      </c>
      <c r="G177" s="23">
        <v>200</v>
      </c>
      <c r="H177" s="9"/>
      <c r="I177" s="9"/>
    </row>
    <row r="178" spans="1:9" ht="16.5" x14ac:dyDescent="0.25">
      <c r="A178" s="6" t="s">
        <v>15</v>
      </c>
      <c r="B178" s="23">
        <v>15</v>
      </c>
      <c r="C178" s="23">
        <v>9</v>
      </c>
      <c r="D178" s="23">
        <v>6</v>
      </c>
      <c r="E178" s="23">
        <v>333</v>
      </c>
      <c r="F178" s="23">
        <v>201</v>
      </c>
      <c r="G178" s="23">
        <v>132</v>
      </c>
      <c r="H178" s="9"/>
      <c r="I178" s="9"/>
    </row>
    <row r="179" spans="1:9" ht="16.5" x14ac:dyDescent="0.25">
      <c r="A179" s="6" t="s">
        <v>16</v>
      </c>
      <c r="B179" s="23">
        <v>15</v>
      </c>
      <c r="C179" s="23">
        <v>7</v>
      </c>
      <c r="D179" s="23">
        <v>8</v>
      </c>
      <c r="E179" s="23">
        <v>378</v>
      </c>
      <c r="F179" s="23">
        <v>243</v>
      </c>
      <c r="G179" s="23">
        <v>135</v>
      </c>
      <c r="H179" s="9"/>
      <c r="I179" s="9"/>
    </row>
    <row r="180" spans="1:9" ht="16.5" x14ac:dyDescent="0.25">
      <c r="A180" s="6" t="s">
        <v>17</v>
      </c>
      <c r="B180" s="23">
        <v>25</v>
      </c>
      <c r="C180" s="23">
        <v>20</v>
      </c>
      <c r="D180" s="23">
        <v>5</v>
      </c>
      <c r="E180" s="23">
        <v>639</v>
      </c>
      <c r="F180" s="23">
        <v>503</v>
      </c>
      <c r="G180" s="23">
        <v>136</v>
      </c>
      <c r="H180" s="9"/>
      <c r="I180" s="9"/>
    </row>
    <row r="181" spans="1:9" ht="16.5" x14ac:dyDescent="0.25">
      <c r="A181" s="6" t="s">
        <v>18</v>
      </c>
      <c r="B181" s="23">
        <v>7</v>
      </c>
      <c r="C181" s="23">
        <v>5</v>
      </c>
      <c r="D181" s="23">
        <v>2</v>
      </c>
      <c r="E181" s="23">
        <v>162</v>
      </c>
      <c r="F181" s="23">
        <v>105</v>
      </c>
      <c r="G181" s="23">
        <v>57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5.0999999999999996" customHeight="1" x14ac:dyDescent="0.25"/>
    <row r="5" spans="1:9" ht="18" customHeight="1" x14ac:dyDescent="0.25">
      <c r="A5" s="67" t="s">
        <v>39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14">
        <v>1595</v>
      </c>
      <c r="C14" s="14">
        <v>942</v>
      </c>
      <c r="D14" s="14">
        <v>653</v>
      </c>
      <c r="E14" s="14">
        <v>19580</v>
      </c>
      <c r="F14" s="14">
        <v>12356</v>
      </c>
      <c r="G14" s="14">
        <v>7224</v>
      </c>
    </row>
    <row r="15" spans="1:9" ht="16.5" x14ac:dyDescent="0.25">
      <c r="A15" s="6" t="s">
        <v>11</v>
      </c>
      <c r="B15" s="15">
        <v>41</v>
      </c>
      <c r="C15" s="15">
        <v>22</v>
      </c>
      <c r="D15" s="15">
        <v>19</v>
      </c>
      <c r="E15" s="15">
        <v>218</v>
      </c>
      <c r="F15" s="15">
        <v>121</v>
      </c>
      <c r="G15" s="15">
        <v>97</v>
      </c>
    </row>
    <row r="16" spans="1:9" ht="16.5" x14ac:dyDescent="0.25">
      <c r="A16" s="6" t="s">
        <v>12</v>
      </c>
      <c r="B16" s="15">
        <v>24</v>
      </c>
      <c r="C16" s="15">
        <v>13</v>
      </c>
      <c r="D16" s="15">
        <v>11</v>
      </c>
      <c r="E16" s="15">
        <v>1056</v>
      </c>
      <c r="F16" s="15">
        <v>522</v>
      </c>
      <c r="G16" s="15">
        <v>534</v>
      </c>
    </row>
    <row r="17" spans="1:9" ht="16.5" x14ac:dyDescent="0.25">
      <c r="A17" s="6" t="s">
        <v>13</v>
      </c>
      <c r="B17" s="15">
        <v>92</v>
      </c>
      <c r="C17" s="15">
        <v>45</v>
      </c>
      <c r="D17" s="15">
        <v>47</v>
      </c>
      <c r="E17" s="15">
        <v>1998</v>
      </c>
      <c r="F17" s="15">
        <v>967</v>
      </c>
      <c r="G17" s="15">
        <v>1031</v>
      </c>
    </row>
    <row r="18" spans="1:9" ht="16.5" x14ac:dyDescent="0.25">
      <c r="A18" s="6" t="s">
        <v>14</v>
      </c>
      <c r="B18" s="15">
        <v>230</v>
      </c>
      <c r="C18" s="15">
        <v>145</v>
      </c>
      <c r="D18" s="15">
        <v>85</v>
      </c>
      <c r="E18" s="15">
        <v>2462</v>
      </c>
      <c r="F18" s="15">
        <v>1173</v>
      </c>
      <c r="G18" s="15">
        <v>1289</v>
      </c>
    </row>
    <row r="19" spans="1:9" ht="16.5" x14ac:dyDescent="0.25">
      <c r="A19" s="6" t="s">
        <v>15</v>
      </c>
      <c r="B19" s="15">
        <v>220</v>
      </c>
      <c r="C19" s="15">
        <v>121</v>
      </c>
      <c r="D19" s="15">
        <v>99</v>
      </c>
      <c r="E19" s="15">
        <v>1602</v>
      </c>
      <c r="F19" s="15">
        <v>856</v>
      </c>
      <c r="G19" s="15">
        <v>746</v>
      </c>
    </row>
    <row r="20" spans="1:9" ht="16.5" x14ac:dyDescent="0.25">
      <c r="A20" s="6" t="s">
        <v>16</v>
      </c>
      <c r="B20" s="15">
        <v>231</v>
      </c>
      <c r="C20" s="15">
        <v>153</v>
      </c>
      <c r="D20" s="15">
        <v>78</v>
      </c>
      <c r="E20" s="15">
        <v>3408</v>
      </c>
      <c r="F20" s="15">
        <v>2470</v>
      </c>
      <c r="G20" s="15">
        <v>938</v>
      </c>
    </row>
    <row r="21" spans="1:9" ht="16.5" x14ac:dyDescent="0.25">
      <c r="A21" s="6" t="s">
        <v>17</v>
      </c>
      <c r="B21" s="15">
        <v>553</v>
      </c>
      <c r="C21" s="15">
        <v>340</v>
      </c>
      <c r="D21" s="15">
        <v>213</v>
      </c>
      <c r="E21" s="15">
        <v>6252</v>
      </c>
      <c r="F21" s="15">
        <v>4609</v>
      </c>
      <c r="G21" s="15">
        <v>1643</v>
      </c>
    </row>
    <row r="22" spans="1:9" ht="16.5" x14ac:dyDescent="0.25">
      <c r="A22" s="6" t="s">
        <v>18</v>
      </c>
      <c r="B22" s="15">
        <v>204</v>
      </c>
      <c r="C22" s="15">
        <v>103</v>
      </c>
      <c r="D22" s="15">
        <v>101</v>
      </c>
      <c r="E22" s="15">
        <v>2584</v>
      </c>
      <c r="F22" s="15">
        <v>1638</v>
      </c>
      <c r="G22" s="15">
        <v>946</v>
      </c>
    </row>
    <row r="23" spans="1:9" ht="27" customHeight="1" x14ac:dyDescent="0.25"/>
    <row r="24" spans="1:9" x14ac:dyDescent="0.25">
      <c r="A24" s="67" t="s">
        <v>39</v>
      </c>
      <c r="B24" s="65"/>
      <c r="C24" s="65"/>
      <c r="D24" s="65"/>
      <c r="E24" s="65"/>
      <c r="F24" s="65"/>
      <c r="G24" s="65"/>
      <c r="H24" s="65"/>
      <c r="I24" s="65"/>
    </row>
    <row r="25" spans="1:9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24">
        <v>859</v>
      </c>
      <c r="C33" s="24">
        <v>522</v>
      </c>
      <c r="D33" s="24">
        <v>337</v>
      </c>
      <c r="E33" s="24">
        <v>10078</v>
      </c>
      <c r="F33" s="24">
        <v>6240</v>
      </c>
      <c r="G33" s="24">
        <v>3838</v>
      </c>
      <c r="H33" s="9"/>
      <c r="I33" s="9"/>
    </row>
    <row r="34" spans="1:9" ht="16.5" x14ac:dyDescent="0.25">
      <c r="A34" s="6" t="s">
        <v>11</v>
      </c>
      <c r="B34" s="25">
        <v>23</v>
      </c>
      <c r="C34" s="25">
        <v>12</v>
      </c>
      <c r="D34" s="25">
        <v>11</v>
      </c>
      <c r="E34" s="25">
        <v>151</v>
      </c>
      <c r="F34" s="25">
        <v>78</v>
      </c>
      <c r="G34" s="25">
        <v>73</v>
      </c>
      <c r="H34" s="9"/>
      <c r="I34" s="9"/>
    </row>
    <row r="35" spans="1:9" ht="16.5" x14ac:dyDescent="0.25">
      <c r="A35" s="6" t="s">
        <v>12</v>
      </c>
      <c r="B35" s="25">
        <v>14</v>
      </c>
      <c r="C35" s="25">
        <v>7</v>
      </c>
      <c r="D35" s="25">
        <v>7</v>
      </c>
      <c r="E35" s="25">
        <v>589</v>
      </c>
      <c r="F35" s="25">
        <v>288</v>
      </c>
      <c r="G35" s="25">
        <v>301</v>
      </c>
      <c r="H35" s="9"/>
      <c r="I35" s="9"/>
    </row>
    <row r="36" spans="1:9" ht="16.5" x14ac:dyDescent="0.25">
      <c r="A36" s="6" t="s">
        <v>13</v>
      </c>
      <c r="B36" s="25">
        <v>47</v>
      </c>
      <c r="C36" s="25">
        <v>28</v>
      </c>
      <c r="D36" s="25">
        <v>19</v>
      </c>
      <c r="E36" s="25">
        <v>1229</v>
      </c>
      <c r="F36" s="25">
        <v>608</v>
      </c>
      <c r="G36" s="25">
        <v>621</v>
      </c>
      <c r="H36" s="9"/>
      <c r="I36" s="9"/>
    </row>
    <row r="37" spans="1:9" ht="16.5" x14ac:dyDescent="0.25">
      <c r="A37" s="6" t="s">
        <v>14</v>
      </c>
      <c r="B37" s="25">
        <v>140</v>
      </c>
      <c r="C37" s="25">
        <v>99</v>
      </c>
      <c r="D37" s="25">
        <v>41</v>
      </c>
      <c r="E37" s="25">
        <v>1072</v>
      </c>
      <c r="F37" s="25">
        <v>575</v>
      </c>
      <c r="G37" s="25">
        <v>497</v>
      </c>
      <c r="H37" s="9"/>
      <c r="I37" s="9"/>
    </row>
    <row r="38" spans="1:9" ht="16.5" x14ac:dyDescent="0.25">
      <c r="A38" s="6" t="s">
        <v>15</v>
      </c>
      <c r="B38" s="25">
        <v>153</v>
      </c>
      <c r="C38" s="25">
        <v>91</v>
      </c>
      <c r="D38" s="25">
        <v>62</v>
      </c>
      <c r="E38" s="25">
        <v>664</v>
      </c>
      <c r="F38" s="25">
        <v>337</v>
      </c>
      <c r="G38" s="25">
        <v>327</v>
      </c>
      <c r="H38" s="9"/>
      <c r="I38" s="9"/>
    </row>
    <row r="39" spans="1:9" ht="16.5" x14ac:dyDescent="0.25">
      <c r="A39" s="6" t="s">
        <v>16</v>
      </c>
      <c r="B39" s="25">
        <v>99</v>
      </c>
      <c r="C39" s="25">
        <v>66</v>
      </c>
      <c r="D39" s="25">
        <v>33</v>
      </c>
      <c r="E39" s="25">
        <v>1623</v>
      </c>
      <c r="F39" s="25">
        <v>1156</v>
      </c>
      <c r="G39" s="25">
        <v>467</v>
      </c>
      <c r="H39" s="9"/>
      <c r="I39" s="9"/>
    </row>
    <row r="40" spans="1:9" ht="16.5" x14ac:dyDescent="0.25">
      <c r="A40" s="6" t="s">
        <v>17</v>
      </c>
      <c r="B40" s="25">
        <v>287</v>
      </c>
      <c r="C40" s="25">
        <v>172</v>
      </c>
      <c r="D40" s="25">
        <v>115</v>
      </c>
      <c r="E40" s="25">
        <v>3231</v>
      </c>
      <c r="F40" s="25">
        <v>2267</v>
      </c>
      <c r="G40" s="25">
        <v>964</v>
      </c>
      <c r="H40" s="9"/>
      <c r="I40" s="9"/>
    </row>
    <row r="41" spans="1:9" ht="16.5" x14ac:dyDescent="0.25">
      <c r="A41" s="6" t="s">
        <v>18</v>
      </c>
      <c r="B41" s="25">
        <v>96</v>
      </c>
      <c r="C41" s="25">
        <v>47</v>
      </c>
      <c r="D41" s="25">
        <v>49</v>
      </c>
      <c r="E41" s="25">
        <v>1519</v>
      </c>
      <c r="F41" s="25">
        <v>931</v>
      </c>
      <c r="G41" s="25">
        <v>588</v>
      </c>
      <c r="H41" s="9"/>
      <c r="I41" s="9"/>
    </row>
    <row r="44" spans="1:9" x14ac:dyDescent="0.25">
      <c r="A44" s="67" t="s">
        <v>39</v>
      </c>
      <c r="B44" s="65"/>
      <c r="C44" s="65"/>
      <c r="D44" s="65"/>
      <c r="E44" s="65"/>
      <c r="F44" s="65"/>
      <c r="G44" s="65"/>
      <c r="H44" s="65"/>
      <c r="I44" s="65"/>
    </row>
    <row r="45" spans="1:9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26">
        <v>135</v>
      </c>
      <c r="C53" s="26">
        <v>77</v>
      </c>
      <c r="D53" s="26">
        <v>58</v>
      </c>
      <c r="E53" s="26">
        <v>1065</v>
      </c>
      <c r="F53" s="26">
        <v>691</v>
      </c>
      <c r="G53" s="26">
        <v>374</v>
      </c>
      <c r="H53" s="9"/>
      <c r="I53" s="9"/>
    </row>
    <row r="54" spans="1:9" ht="16.5" x14ac:dyDescent="0.25">
      <c r="A54" s="6" t="s">
        <v>11</v>
      </c>
      <c r="B54" s="27">
        <v>3</v>
      </c>
      <c r="C54" s="27">
        <v>3</v>
      </c>
      <c r="D54" s="27">
        <v>0</v>
      </c>
      <c r="E54" s="27">
        <v>8</v>
      </c>
      <c r="F54" s="27">
        <v>8</v>
      </c>
      <c r="G54" s="27">
        <v>0</v>
      </c>
      <c r="H54" s="9"/>
      <c r="I54" s="9"/>
    </row>
    <row r="55" spans="1:9" ht="16.5" x14ac:dyDescent="0.25">
      <c r="A55" s="6" t="s">
        <v>12</v>
      </c>
      <c r="B55" s="27">
        <v>2</v>
      </c>
      <c r="C55" s="27">
        <v>1</v>
      </c>
      <c r="D55" s="27">
        <v>1</v>
      </c>
      <c r="E55" s="27">
        <v>60</v>
      </c>
      <c r="F55" s="27">
        <v>26</v>
      </c>
      <c r="G55" s="27">
        <v>34</v>
      </c>
      <c r="H55" s="9"/>
      <c r="I55" s="9"/>
    </row>
    <row r="56" spans="1:9" ht="16.5" x14ac:dyDescent="0.25">
      <c r="A56" s="6" t="s">
        <v>13</v>
      </c>
      <c r="B56" s="27">
        <v>6</v>
      </c>
      <c r="C56" s="27">
        <v>2</v>
      </c>
      <c r="D56" s="27">
        <v>4</v>
      </c>
      <c r="E56" s="27">
        <v>53</v>
      </c>
      <c r="F56" s="27">
        <v>24</v>
      </c>
      <c r="G56" s="27">
        <v>29</v>
      </c>
      <c r="H56" s="9"/>
      <c r="I56" s="9"/>
    </row>
    <row r="57" spans="1:9" ht="16.5" x14ac:dyDescent="0.25">
      <c r="A57" s="6" t="s">
        <v>14</v>
      </c>
      <c r="B57" s="27">
        <v>43</v>
      </c>
      <c r="C57" s="27">
        <v>22</v>
      </c>
      <c r="D57" s="27">
        <v>21</v>
      </c>
      <c r="E57" s="27">
        <v>302</v>
      </c>
      <c r="F57" s="27">
        <v>159</v>
      </c>
      <c r="G57" s="27">
        <v>143</v>
      </c>
      <c r="H57" s="9"/>
      <c r="I57" s="9"/>
    </row>
    <row r="58" spans="1:9" ht="16.5" x14ac:dyDescent="0.25">
      <c r="A58" s="6" t="s">
        <v>15</v>
      </c>
      <c r="B58" s="27">
        <v>25</v>
      </c>
      <c r="C58" s="27">
        <v>15</v>
      </c>
      <c r="D58" s="27">
        <v>10</v>
      </c>
      <c r="E58" s="27">
        <v>107</v>
      </c>
      <c r="F58" s="27">
        <v>44</v>
      </c>
      <c r="G58" s="27">
        <v>63</v>
      </c>
      <c r="H58" s="9"/>
      <c r="I58" s="9"/>
    </row>
    <row r="59" spans="1:9" ht="16.5" x14ac:dyDescent="0.25">
      <c r="A59" s="6" t="s">
        <v>16</v>
      </c>
      <c r="B59" s="27">
        <v>9</v>
      </c>
      <c r="C59" s="27">
        <v>5</v>
      </c>
      <c r="D59" s="27">
        <v>4</v>
      </c>
      <c r="E59" s="27">
        <v>123</v>
      </c>
      <c r="F59" s="27">
        <v>97</v>
      </c>
      <c r="G59" s="27">
        <v>26</v>
      </c>
      <c r="H59" s="9"/>
      <c r="I59" s="9"/>
    </row>
    <row r="60" spans="1:9" ht="16.5" x14ac:dyDescent="0.25">
      <c r="A60" s="6" t="s">
        <v>17</v>
      </c>
      <c r="B60" s="27">
        <v>26</v>
      </c>
      <c r="C60" s="27">
        <v>18</v>
      </c>
      <c r="D60" s="27">
        <v>8</v>
      </c>
      <c r="E60" s="27">
        <v>283</v>
      </c>
      <c r="F60" s="27">
        <v>239</v>
      </c>
      <c r="G60" s="27">
        <v>44</v>
      </c>
      <c r="H60" s="9"/>
      <c r="I60" s="9"/>
    </row>
    <row r="61" spans="1:9" ht="16.5" x14ac:dyDescent="0.25">
      <c r="A61" s="6" t="s">
        <v>18</v>
      </c>
      <c r="B61" s="27">
        <v>21</v>
      </c>
      <c r="C61" s="27">
        <v>11</v>
      </c>
      <c r="D61" s="27">
        <v>10</v>
      </c>
      <c r="E61" s="27">
        <v>129</v>
      </c>
      <c r="F61" s="27">
        <v>94</v>
      </c>
      <c r="G61" s="27">
        <v>35</v>
      </c>
      <c r="H61" s="9"/>
      <c r="I61" s="9"/>
    </row>
    <row r="64" spans="1:9" x14ac:dyDescent="0.25">
      <c r="A64" s="67" t="s">
        <v>39</v>
      </c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16">
        <v>144</v>
      </c>
      <c r="C73" s="16">
        <v>75</v>
      </c>
      <c r="D73" s="16">
        <v>69</v>
      </c>
      <c r="E73" s="16">
        <v>1495</v>
      </c>
      <c r="F73" s="16">
        <v>1008</v>
      </c>
      <c r="G73" s="16">
        <v>487</v>
      </c>
      <c r="H73" s="9"/>
      <c r="I73" s="9"/>
    </row>
    <row r="74" spans="1:9" ht="16.5" x14ac:dyDescent="0.25">
      <c r="A74" s="6" t="s">
        <v>11</v>
      </c>
      <c r="B74" s="17">
        <v>2</v>
      </c>
      <c r="C74" s="17">
        <v>2</v>
      </c>
      <c r="D74" s="17">
        <v>0</v>
      </c>
      <c r="E74" s="17">
        <v>18</v>
      </c>
      <c r="F74" s="17">
        <v>17</v>
      </c>
      <c r="G74" s="17">
        <v>1</v>
      </c>
      <c r="H74" s="9"/>
      <c r="I74" s="9"/>
    </row>
    <row r="75" spans="1:9" ht="16.5" x14ac:dyDescent="0.25">
      <c r="A75" s="6" t="s">
        <v>12</v>
      </c>
      <c r="B75" s="17">
        <v>0</v>
      </c>
      <c r="C75" s="17">
        <v>0</v>
      </c>
      <c r="D75" s="17">
        <v>0</v>
      </c>
      <c r="E75" s="17">
        <v>155</v>
      </c>
      <c r="F75" s="17">
        <v>84</v>
      </c>
      <c r="G75" s="17">
        <v>71</v>
      </c>
      <c r="H75" s="9"/>
      <c r="I75" s="9"/>
    </row>
    <row r="76" spans="1:9" ht="16.5" x14ac:dyDescent="0.25">
      <c r="A76" s="6" t="s">
        <v>13</v>
      </c>
      <c r="B76" s="17">
        <v>2</v>
      </c>
      <c r="C76" s="17">
        <v>0</v>
      </c>
      <c r="D76" s="17">
        <v>2</v>
      </c>
      <c r="E76" s="17">
        <v>190</v>
      </c>
      <c r="F76" s="17">
        <v>87</v>
      </c>
      <c r="G76" s="17">
        <v>103</v>
      </c>
      <c r="H76" s="9"/>
      <c r="I76" s="9"/>
    </row>
    <row r="77" spans="1:9" ht="16.5" x14ac:dyDescent="0.25">
      <c r="A77" s="6" t="s">
        <v>14</v>
      </c>
      <c r="B77" s="17">
        <v>3</v>
      </c>
      <c r="C77" s="17">
        <v>2</v>
      </c>
      <c r="D77" s="17">
        <v>1</v>
      </c>
      <c r="E77" s="17">
        <v>152</v>
      </c>
      <c r="F77" s="17">
        <v>50</v>
      </c>
      <c r="G77" s="17">
        <v>102</v>
      </c>
      <c r="H77" s="9"/>
      <c r="I77" s="9"/>
    </row>
    <row r="78" spans="1:9" ht="16.5" x14ac:dyDescent="0.25">
      <c r="A78" s="6" t="s">
        <v>15</v>
      </c>
      <c r="B78" s="17">
        <v>2</v>
      </c>
      <c r="C78" s="17">
        <v>1</v>
      </c>
      <c r="D78" s="17">
        <v>1</v>
      </c>
      <c r="E78" s="17">
        <v>83</v>
      </c>
      <c r="F78" s="17">
        <v>46</v>
      </c>
      <c r="G78" s="17">
        <v>37</v>
      </c>
      <c r="H78" s="9"/>
      <c r="I78" s="9"/>
    </row>
    <row r="79" spans="1:9" ht="16.5" x14ac:dyDescent="0.25">
      <c r="A79" s="6" t="s">
        <v>16</v>
      </c>
      <c r="B79" s="17">
        <v>27</v>
      </c>
      <c r="C79" s="17">
        <v>17</v>
      </c>
      <c r="D79" s="17">
        <v>10</v>
      </c>
      <c r="E79" s="17">
        <v>275</v>
      </c>
      <c r="F79" s="17">
        <v>243</v>
      </c>
      <c r="G79" s="17">
        <v>32</v>
      </c>
      <c r="H79" s="9"/>
      <c r="I79" s="9"/>
    </row>
    <row r="80" spans="1:9" ht="16.5" x14ac:dyDescent="0.25">
      <c r="A80" s="6" t="s">
        <v>17</v>
      </c>
      <c r="B80" s="17">
        <v>85</v>
      </c>
      <c r="C80" s="17">
        <v>45</v>
      </c>
      <c r="D80" s="17">
        <v>40</v>
      </c>
      <c r="E80" s="17">
        <v>487</v>
      </c>
      <c r="F80" s="17">
        <v>395</v>
      </c>
      <c r="G80" s="17">
        <v>92</v>
      </c>
      <c r="H80" s="9"/>
      <c r="I80" s="9"/>
    </row>
    <row r="81" spans="1:9" ht="16.5" x14ac:dyDescent="0.25">
      <c r="A81" s="6" t="s">
        <v>18</v>
      </c>
      <c r="B81" s="17">
        <v>23</v>
      </c>
      <c r="C81" s="17">
        <v>8</v>
      </c>
      <c r="D81" s="17">
        <v>15</v>
      </c>
      <c r="E81" s="17">
        <v>135</v>
      </c>
      <c r="F81" s="17">
        <v>86</v>
      </c>
      <c r="G81" s="17">
        <v>49</v>
      </c>
      <c r="H81" s="9"/>
      <c r="I81" s="9"/>
    </row>
    <row r="84" spans="1:9" x14ac:dyDescent="0.25">
      <c r="A84" s="67" t="s">
        <v>39</v>
      </c>
      <c r="B84" s="65"/>
      <c r="C84" s="65"/>
      <c r="D84" s="65"/>
      <c r="E84" s="65"/>
      <c r="F84" s="65"/>
      <c r="G84" s="65"/>
      <c r="H84" s="65"/>
      <c r="I84" s="65"/>
    </row>
    <row r="85" spans="1:9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28">
        <v>42</v>
      </c>
      <c r="C93" s="28">
        <v>19</v>
      </c>
      <c r="D93" s="28">
        <v>23</v>
      </c>
      <c r="E93" s="28">
        <v>931</v>
      </c>
      <c r="F93" s="28">
        <v>587</v>
      </c>
      <c r="G93" s="28">
        <v>344</v>
      </c>
      <c r="H93" s="9"/>
      <c r="I93" s="9"/>
    </row>
    <row r="94" spans="1:9" ht="16.5" x14ac:dyDescent="0.25">
      <c r="A94" s="6" t="s">
        <v>11</v>
      </c>
      <c r="B94" s="29">
        <v>1</v>
      </c>
      <c r="C94" s="29">
        <v>1</v>
      </c>
      <c r="D94" s="29">
        <v>0</v>
      </c>
      <c r="E94" s="29">
        <v>6</v>
      </c>
      <c r="F94" s="29">
        <v>5</v>
      </c>
      <c r="G94" s="29">
        <v>1</v>
      </c>
      <c r="H94" s="9"/>
      <c r="I94" s="9"/>
    </row>
    <row r="95" spans="1:9" ht="16.5" x14ac:dyDescent="0.25">
      <c r="A95" s="6" t="s">
        <v>12</v>
      </c>
      <c r="B95" s="29">
        <v>1</v>
      </c>
      <c r="C95" s="29">
        <v>1</v>
      </c>
      <c r="D95" s="29">
        <v>0</v>
      </c>
      <c r="E95" s="29">
        <v>41</v>
      </c>
      <c r="F95" s="29">
        <v>20</v>
      </c>
      <c r="G95" s="29">
        <v>21</v>
      </c>
      <c r="H95" s="9"/>
      <c r="I95" s="9"/>
    </row>
    <row r="96" spans="1:9" ht="16.5" x14ac:dyDescent="0.25">
      <c r="A96" s="6" t="s">
        <v>13</v>
      </c>
      <c r="B96" s="29">
        <v>2</v>
      </c>
      <c r="C96" s="29">
        <v>0</v>
      </c>
      <c r="D96" s="29">
        <v>2</v>
      </c>
      <c r="E96" s="29">
        <v>41</v>
      </c>
      <c r="F96" s="29">
        <v>15</v>
      </c>
      <c r="G96" s="29">
        <v>26</v>
      </c>
      <c r="H96" s="9"/>
      <c r="I96" s="9"/>
    </row>
    <row r="97" spans="1:9" ht="16.5" x14ac:dyDescent="0.25">
      <c r="A97" s="6" t="s">
        <v>14</v>
      </c>
      <c r="B97" s="29">
        <v>0</v>
      </c>
      <c r="C97" s="29">
        <v>0</v>
      </c>
      <c r="D97" s="29">
        <v>0</v>
      </c>
      <c r="E97" s="29">
        <v>224</v>
      </c>
      <c r="F97" s="29">
        <v>111</v>
      </c>
      <c r="G97" s="29">
        <v>113</v>
      </c>
      <c r="H97" s="9"/>
      <c r="I97" s="9"/>
    </row>
    <row r="98" spans="1:9" ht="16.5" x14ac:dyDescent="0.25">
      <c r="A98" s="6" t="s">
        <v>15</v>
      </c>
      <c r="B98" s="29">
        <v>0</v>
      </c>
      <c r="C98" s="29">
        <v>0</v>
      </c>
      <c r="D98" s="29">
        <v>0</v>
      </c>
      <c r="E98" s="29">
        <v>24</v>
      </c>
      <c r="F98" s="29">
        <v>16</v>
      </c>
      <c r="G98" s="29">
        <v>8</v>
      </c>
      <c r="H98" s="9"/>
      <c r="I98" s="9"/>
    </row>
    <row r="99" spans="1:9" ht="16.5" x14ac:dyDescent="0.25">
      <c r="A99" s="6" t="s">
        <v>16</v>
      </c>
      <c r="B99" s="29">
        <v>10</v>
      </c>
      <c r="C99" s="29">
        <v>3</v>
      </c>
      <c r="D99" s="29">
        <v>7</v>
      </c>
      <c r="E99" s="29">
        <v>169</v>
      </c>
      <c r="F99" s="29">
        <v>113</v>
      </c>
      <c r="G99" s="29">
        <v>56</v>
      </c>
      <c r="H99" s="9"/>
      <c r="I99" s="9"/>
    </row>
    <row r="100" spans="1:9" ht="16.5" x14ac:dyDescent="0.25">
      <c r="A100" s="6" t="s">
        <v>17</v>
      </c>
      <c r="B100" s="29">
        <v>19</v>
      </c>
      <c r="C100" s="29">
        <v>9</v>
      </c>
      <c r="D100" s="29">
        <v>10</v>
      </c>
      <c r="E100" s="29">
        <v>277</v>
      </c>
      <c r="F100" s="29">
        <v>215</v>
      </c>
      <c r="G100" s="29">
        <v>62</v>
      </c>
      <c r="H100" s="9"/>
      <c r="I100" s="9"/>
    </row>
    <row r="101" spans="1:9" ht="16.5" x14ac:dyDescent="0.25">
      <c r="A101" s="6" t="s">
        <v>18</v>
      </c>
      <c r="B101" s="29">
        <v>9</v>
      </c>
      <c r="C101" s="29">
        <v>5</v>
      </c>
      <c r="D101" s="29">
        <v>4</v>
      </c>
      <c r="E101" s="29">
        <v>149</v>
      </c>
      <c r="F101" s="29">
        <v>92</v>
      </c>
      <c r="G101" s="29">
        <v>57</v>
      </c>
      <c r="H101" s="9"/>
      <c r="I101" s="9"/>
    </row>
    <row r="104" spans="1:9" x14ac:dyDescent="0.25">
      <c r="A104" s="67" t="s">
        <v>39</v>
      </c>
      <c r="B104" s="65"/>
      <c r="C104" s="65"/>
      <c r="D104" s="65"/>
      <c r="E104" s="65"/>
      <c r="F104" s="65"/>
      <c r="G104" s="65"/>
      <c r="H104" s="65"/>
      <c r="I104" s="65"/>
    </row>
    <row r="105" spans="1:9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30">
        <v>122</v>
      </c>
      <c r="C113" s="30">
        <v>69</v>
      </c>
      <c r="D113" s="30">
        <v>53</v>
      </c>
      <c r="E113" s="30">
        <v>944</v>
      </c>
      <c r="F113" s="30">
        <v>592</v>
      </c>
      <c r="G113" s="30">
        <v>352</v>
      </c>
      <c r="H113" s="9"/>
      <c r="I113" s="9"/>
    </row>
    <row r="114" spans="1:9" ht="16.5" x14ac:dyDescent="0.25">
      <c r="A114" s="6" t="s">
        <v>11</v>
      </c>
      <c r="B114" s="31">
        <v>5</v>
      </c>
      <c r="C114" s="31">
        <v>3</v>
      </c>
      <c r="D114" s="31">
        <v>2</v>
      </c>
      <c r="E114" s="31">
        <v>9</v>
      </c>
      <c r="F114" s="31">
        <v>6</v>
      </c>
      <c r="G114" s="31">
        <v>3</v>
      </c>
      <c r="H114" s="9"/>
      <c r="I114" s="9"/>
    </row>
    <row r="115" spans="1:9" ht="16.5" x14ac:dyDescent="0.25">
      <c r="A115" s="6" t="s">
        <v>12</v>
      </c>
      <c r="B115" s="31">
        <v>1</v>
      </c>
      <c r="C115" s="31">
        <v>1</v>
      </c>
      <c r="D115" s="31">
        <v>0</v>
      </c>
      <c r="E115" s="31">
        <v>64</v>
      </c>
      <c r="F115" s="31">
        <v>28</v>
      </c>
      <c r="G115" s="31">
        <v>36</v>
      </c>
      <c r="H115" s="9"/>
      <c r="I115" s="9"/>
    </row>
    <row r="116" spans="1:9" ht="16.5" x14ac:dyDescent="0.25">
      <c r="A116" s="6" t="s">
        <v>13</v>
      </c>
      <c r="B116" s="31">
        <v>20</v>
      </c>
      <c r="C116" s="31">
        <v>12</v>
      </c>
      <c r="D116" s="31">
        <v>8</v>
      </c>
      <c r="E116" s="31">
        <v>121</v>
      </c>
      <c r="F116" s="31">
        <v>67</v>
      </c>
      <c r="G116" s="31">
        <v>54</v>
      </c>
      <c r="H116" s="9"/>
      <c r="I116" s="9"/>
    </row>
    <row r="117" spans="1:9" ht="16.5" x14ac:dyDescent="0.25">
      <c r="A117" s="6" t="s">
        <v>14</v>
      </c>
      <c r="B117" s="31">
        <v>21</v>
      </c>
      <c r="C117" s="31">
        <v>12</v>
      </c>
      <c r="D117" s="31">
        <v>9</v>
      </c>
      <c r="E117" s="31">
        <v>101</v>
      </c>
      <c r="F117" s="31">
        <v>50</v>
      </c>
      <c r="G117" s="31">
        <v>51</v>
      </c>
      <c r="H117" s="9"/>
      <c r="I117" s="9"/>
    </row>
    <row r="118" spans="1:9" ht="16.5" x14ac:dyDescent="0.25">
      <c r="A118" s="6" t="s">
        <v>15</v>
      </c>
      <c r="B118" s="31">
        <v>15</v>
      </c>
      <c r="C118" s="31">
        <v>1</v>
      </c>
      <c r="D118" s="31">
        <v>14</v>
      </c>
      <c r="E118" s="31">
        <v>120</v>
      </c>
      <c r="F118" s="31">
        <v>47</v>
      </c>
      <c r="G118" s="31">
        <v>73</v>
      </c>
      <c r="H118" s="9"/>
      <c r="I118" s="9"/>
    </row>
    <row r="119" spans="1:9" ht="16.5" x14ac:dyDescent="0.25">
      <c r="A119" s="6" t="s">
        <v>16</v>
      </c>
      <c r="B119" s="31">
        <v>11</v>
      </c>
      <c r="C119" s="31">
        <v>5</v>
      </c>
      <c r="D119" s="31">
        <v>6</v>
      </c>
      <c r="E119" s="31">
        <v>118</v>
      </c>
      <c r="F119" s="31">
        <v>85</v>
      </c>
      <c r="G119" s="31">
        <v>33</v>
      </c>
      <c r="H119" s="9"/>
      <c r="I119" s="9"/>
    </row>
    <row r="120" spans="1:9" ht="16.5" x14ac:dyDescent="0.25">
      <c r="A120" s="6" t="s">
        <v>17</v>
      </c>
      <c r="B120" s="31">
        <v>30</v>
      </c>
      <c r="C120" s="31">
        <v>21</v>
      </c>
      <c r="D120" s="31">
        <v>9</v>
      </c>
      <c r="E120" s="31">
        <v>287</v>
      </c>
      <c r="F120" s="31">
        <v>237</v>
      </c>
      <c r="G120" s="31">
        <v>50</v>
      </c>
      <c r="H120" s="9"/>
      <c r="I120" s="9"/>
    </row>
    <row r="121" spans="1:9" ht="16.5" x14ac:dyDescent="0.25">
      <c r="A121" s="6" t="s">
        <v>18</v>
      </c>
      <c r="B121" s="31">
        <v>19</v>
      </c>
      <c r="C121" s="31">
        <v>14</v>
      </c>
      <c r="D121" s="31">
        <v>5</v>
      </c>
      <c r="E121" s="31">
        <v>124</v>
      </c>
      <c r="F121" s="31">
        <v>72</v>
      </c>
      <c r="G121" s="31">
        <v>52</v>
      </c>
      <c r="H121" s="9"/>
      <c r="I121" s="9"/>
    </row>
    <row r="124" spans="1:9" x14ac:dyDescent="0.25">
      <c r="A124" s="67" t="s">
        <v>39</v>
      </c>
      <c r="B124" s="65"/>
      <c r="C124" s="65"/>
      <c r="D124" s="65"/>
      <c r="E124" s="65"/>
      <c r="F124" s="65"/>
      <c r="G124" s="65"/>
      <c r="H124" s="65"/>
      <c r="I124" s="65"/>
    </row>
    <row r="125" spans="1:9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32">
        <v>131</v>
      </c>
      <c r="C133" s="32">
        <v>76</v>
      </c>
      <c r="D133" s="32">
        <v>55</v>
      </c>
      <c r="E133" s="32">
        <v>1664</v>
      </c>
      <c r="F133" s="32">
        <v>964</v>
      </c>
      <c r="G133" s="32">
        <v>700</v>
      </c>
      <c r="H133" s="9"/>
      <c r="I133" s="9"/>
    </row>
    <row r="134" spans="1:9" ht="16.5" x14ac:dyDescent="0.25">
      <c r="A134" s="6" t="s">
        <v>11</v>
      </c>
      <c r="B134" s="33">
        <v>3</v>
      </c>
      <c r="C134" s="33">
        <v>1</v>
      </c>
      <c r="D134" s="33">
        <v>2</v>
      </c>
      <c r="E134" s="33">
        <v>7</v>
      </c>
      <c r="F134" s="33">
        <v>1</v>
      </c>
      <c r="G134" s="33">
        <v>6</v>
      </c>
      <c r="H134" s="9"/>
      <c r="I134" s="9"/>
    </row>
    <row r="135" spans="1:9" ht="16.5" x14ac:dyDescent="0.25">
      <c r="A135" s="6" t="s">
        <v>12</v>
      </c>
      <c r="B135" s="33">
        <v>2</v>
      </c>
      <c r="C135" s="33">
        <v>1</v>
      </c>
      <c r="D135" s="33">
        <v>1</v>
      </c>
      <c r="E135" s="33">
        <v>74</v>
      </c>
      <c r="F135" s="33">
        <v>41</v>
      </c>
      <c r="G135" s="33">
        <v>33</v>
      </c>
      <c r="H135" s="9"/>
      <c r="I135" s="9"/>
    </row>
    <row r="136" spans="1:9" ht="16.5" x14ac:dyDescent="0.25">
      <c r="A136" s="6" t="s">
        <v>13</v>
      </c>
      <c r="B136" s="33">
        <v>7</v>
      </c>
      <c r="C136" s="33">
        <v>2</v>
      </c>
      <c r="D136" s="33">
        <v>5</v>
      </c>
      <c r="E136" s="33">
        <v>138</v>
      </c>
      <c r="F136" s="33">
        <v>58</v>
      </c>
      <c r="G136" s="33">
        <v>80</v>
      </c>
      <c r="H136" s="9"/>
      <c r="I136" s="9"/>
    </row>
    <row r="137" spans="1:9" ht="16.5" x14ac:dyDescent="0.25">
      <c r="A137" s="6" t="s">
        <v>14</v>
      </c>
      <c r="B137" s="33">
        <v>5</v>
      </c>
      <c r="C137" s="33">
        <v>1</v>
      </c>
      <c r="D137" s="33">
        <v>4</v>
      </c>
      <c r="E137" s="33">
        <v>141</v>
      </c>
      <c r="F137" s="33">
        <v>73</v>
      </c>
      <c r="G137" s="33">
        <v>68</v>
      </c>
      <c r="H137" s="9"/>
      <c r="I137" s="9"/>
    </row>
    <row r="138" spans="1:9" ht="16.5" x14ac:dyDescent="0.25">
      <c r="A138" s="6" t="s">
        <v>15</v>
      </c>
      <c r="B138" s="33">
        <v>7</v>
      </c>
      <c r="C138" s="33">
        <v>4</v>
      </c>
      <c r="D138" s="33">
        <v>3</v>
      </c>
      <c r="E138" s="33">
        <v>125</v>
      </c>
      <c r="F138" s="33">
        <v>42</v>
      </c>
      <c r="G138" s="33">
        <v>83</v>
      </c>
      <c r="H138" s="9"/>
      <c r="I138" s="9"/>
    </row>
    <row r="139" spans="1:9" ht="16.5" x14ac:dyDescent="0.25">
      <c r="A139" s="6" t="s">
        <v>16</v>
      </c>
      <c r="B139" s="33">
        <v>28</v>
      </c>
      <c r="C139" s="33">
        <v>19</v>
      </c>
      <c r="D139" s="33">
        <v>9</v>
      </c>
      <c r="E139" s="33">
        <v>350</v>
      </c>
      <c r="F139" s="33">
        <v>223</v>
      </c>
      <c r="G139" s="33">
        <v>127</v>
      </c>
      <c r="H139" s="9"/>
      <c r="I139" s="9"/>
    </row>
    <row r="140" spans="1:9" ht="16.5" x14ac:dyDescent="0.25">
      <c r="A140" s="6" t="s">
        <v>17</v>
      </c>
      <c r="B140" s="33">
        <v>52</v>
      </c>
      <c r="C140" s="33">
        <v>35</v>
      </c>
      <c r="D140" s="33">
        <v>17</v>
      </c>
      <c r="E140" s="33">
        <v>603</v>
      </c>
      <c r="F140" s="33">
        <v>389</v>
      </c>
      <c r="G140" s="33">
        <v>214</v>
      </c>
      <c r="H140" s="9"/>
      <c r="I140" s="9"/>
    </row>
    <row r="141" spans="1:9" ht="16.5" x14ac:dyDescent="0.25">
      <c r="A141" s="6" t="s">
        <v>18</v>
      </c>
      <c r="B141" s="33">
        <v>27</v>
      </c>
      <c r="C141" s="33">
        <v>13</v>
      </c>
      <c r="D141" s="33">
        <v>14</v>
      </c>
      <c r="E141" s="33">
        <v>226</v>
      </c>
      <c r="F141" s="33">
        <v>137</v>
      </c>
      <c r="G141" s="33">
        <v>89</v>
      </c>
      <c r="H141" s="9"/>
      <c r="I141" s="9"/>
    </row>
    <row r="144" spans="1:9" x14ac:dyDescent="0.25">
      <c r="A144" s="67" t="s">
        <v>39</v>
      </c>
      <c r="B144" s="65"/>
      <c r="C144" s="65"/>
      <c r="D144" s="65"/>
      <c r="E144" s="65"/>
      <c r="F144" s="65"/>
      <c r="G144" s="65"/>
      <c r="H144" s="65"/>
      <c r="I144" s="65"/>
    </row>
    <row r="145" spans="1:9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34">
        <v>73</v>
      </c>
      <c r="C153" s="34">
        <v>51</v>
      </c>
      <c r="D153" s="34">
        <v>22</v>
      </c>
      <c r="E153" s="34">
        <v>1205</v>
      </c>
      <c r="F153" s="34">
        <v>853</v>
      </c>
      <c r="G153" s="34">
        <v>352</v>
      </c>
      <c r="H153" s="9"/>
      <c r="I153" s="9"/>
    </row>
    <row r="154" spans="1:9" ht="16.5" x14ac:dyDescent="0.25">
      <c r="A154" s="6" t="s">
        <v>11</v>
      </c>
      <c r="B154" s="35">
        <v>4</v>
      </c>
      <c r="C154" s="35">
        <v>0</v>
      </c>
      <c r="D154" s="35">
        <v>4</v>
      </c>
      <c r="E154" s="35">
        <v>19</v>
      </c>
      <c r="F154" s="35">
        <v>6</v>
      </c>
      <c r="G154" s="35">
        <v>13</v>
      </c>
      <c r="H154" s="9"/>
      <c r="I154" s="9"/>
    </row>
    <row r="155" spans="1:9" ht="16.5" x14ac:dyDescent="0.25">
      <c r="A155" s="6" t="s">
        <v>12</v>
      </c>
      <c r="B155" s="35">
        <v>2</v>
      </c>
      <c r="C155" s="35">
        <v>2</v>
      </c>
      <c r="D155" s="35">
        <v>0</v>
      </c>
      <c r="E155" s="35">
        <v>73</v>
      </c>
      <c r="F155" s="35">
        <v>35</v>
      </c>
      <c r="G155" s="35">
        <v>38</v>
      </c>
      <c r="H155" s="9"/>
      <c r="I155" s="9"/>
    </row>
    <row r="156" spans="1:9" ht="16.5" x14ac:dyDescent="0.25">
      <c r="A156" s="6" t="s">
        <v>13</v>
      </c>
      <c r="B156" s="35">
        <v>3</v>
      </c>
      <c r="C156" s="35">
        <v>1</v>
      </c>
      <c r="D156" s="35">
        <v>2</v>
      </c>
      <c r="E156" s="35">
        <v>169</v>
      </c>
      <c r="F156" s="35">
        <v>94</v>
      </c>
      <c r="G156" s="35">
        <v>75</v>
      </c>
      <c r="H156" s="9"/>
      <c r="I156" s="9"/>
    </row>
    <row r="157" spans="1:9" ht="16.5" x14ac:dyDescent="0.25">
      <c r="A157" s="6" t="s">
        <v>14</v>
      </c>
      <c r="B157" s="35">
        <v>8</v>
      </c>
      <c r="C157" s="35">
        <v>6</v>
      </c>
      <c r="D157" s="35">
        <v>2</v>
      </c>
      <c r="E157" s="35">
        <v>136</v>
      </c>
      <c r="F157" s="35">
        <v>69</v>
      </c>
      <c r="G157" s="35">
        <v>67</v>
      </c>
      <c r="H157" s="9"/>
      <c r="I157" s="9"/>
    </row>
    <row r="158" spans="1:9" ht="16.5" x14ac:dyDescent="0.25">
      <c r="A158" s="6" t="s">
        <v>15</v>
      </c>
      <c r="B158" s="35">
        <v>4</v>
      </c>
      <c r="C158" s="35">
        <v>1</v>
      </c>
      <c r="D158" s="35">
        <v>3</v>
      </c>
      <c r="E158" s="35">
        <v>97</v>
      </c>
      <c r="F158" s="35">
        <v>58</v>
      </c>
      <c r="G158" s="35">
        <v>39</v>
      </c>
      <c r="H158" s="9"/>
      <c r="I158" s="9"/>
    </row>
    <row r="159" spans="1:9" ht="16.5" x14ac:dyDescent="0.25">
      <c r="A159" s="6" t="s">
        <v>16</v>
      </c>
      <c r="B159" s="35">
        <v>20</v>
      </c>
      <c r="C159" s="35">
        <v>16</v>
      </c>
      <c r="D159" s="35">
        <v>4</v>
      </c>
      <c r="E159" s="35">
        <v>229</v>
      </c>
      <c r="F159" s="35">
        <v>191</v>
      </c>
      <c r="G159" s="35">
        <v>38</v>
      </c>
      <c r="H159" s="9"/>
      <c r="I159" s="9"/>
    </row>
    <row r="160" spans="1:9" ht="16.5" x14ac:dyDescent="0.25">
      <c r="A160" s="6" t="s">
        <v>17</v>
      </c>
      <c r="B160" s="35">
        <v>27</v>
      </c>
      <c r="C160" s="35">
        <v>22</v>
      </c>
      <c r="D160" s="35">
        <v>5</v>
      </c>
      <c r="E160" s="35">
        <v>374</v>
      </c>
      <c r="F160" s="35">
        <v>318</v>
      </c>
      <c r="G160" s="35">
        <v>56</v>
      </c>
      <c r="H160" s="9"/>
      <c r="I160" s="9"/>
    </row>
    <row r="161" spans="1:9" ht="16.5" x14ac:dyDescent="0.25">
      <c r="A161" s="6" t="s">
        <v>18</v>
      </c>
      <c r="B161" s="35">
        <v>5</v>
      </c>
      <c r="C161" s="35">
        <v>3</v>
      </c>
      <c r="D161" s="35">
        <v>2</v>
      </c>
      <c r="E161" s="35">
        <v>108</v>
      </c>
      <c r="F161" s="35">
        <v>82</v>
      </c>
      <c r="G161" s="35">
        <v>26</v>
      </c>
      <c r="H161" s="9"/>
      <c r="I161" s="9"/>
    </row>
    <row r="164" spans="1:9" x14ac:dyDescent="0.25">
      <c r="A164" s="67" t="s">
        <v>39</v>
      </c>
      <c r="B164" s="65"/>
      <c r="C164" s="65"/>
      <c r="D164" s="65"/>
      <c r="E164" s="65"/>
      <c r="F164" s="65"/>
      <c r="G164" s="65"/>
      <c r="H164" s="65"/>
      <c r="I164" s="65"/>
    </row>
    <row r="165" spans="1:9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36">
        <v>86</v>
      </c>
      <c r="C173" s="36">
        <v>53</v>
      </c>
      <c r="D173" s="36">
        <v>33</v>
      </c>
      <c r="E173" s="36">
        <v>2198</v>
      </c>
      <c r="F173" s="36">
        <v>1421</v>
      </c>
      <c r="G173" s="36">
        <v>777</v>
      </c>
      <c r="H173" s="9"/>
      <c r="I173" s="9"/>
    </row>
    <row r="174" spans="1:9" ht="16.5" x14ac:dyDescent="0.25">
      <c r="A174" s="6" t="s">
        <v>11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9"/>
      <c r="I174" s="9"/>
    </row>
    <row r="175" spans="1:9" ht="16.5" x14ac:dyDescent="0.25">
      <c r="A175" s="6" t="s">
        <v>12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  <c r="G175" s="37">
        <v>0</v>
      </c>
      <c r="H175" s="9"/>
      <c r="I175" s="9"/>
    </row>
    <row r="176" spans="1:9" ht="16.5" x14ac:dyDescent="0.25">
      <c r="A176" s="6" t="s">
        <v>13</v>
      </c>
      <c r="B176" s="37">
        <v>4</v>
      </c>
      <c r="C176" s="37">
        <v>0</v>
      </c>
      <c r="D176" s="37">
        <v>4</v>
      </c>
      <c r="E176" s="37">
        <v>57</v>
      </c>
      <c r="F176" s="37">
        <v>14</v>
      </c>
      <c r="G176" s="37">
        <v>43</v>
      </c>
      <c r="H176" s="9"/>
      <c r="I176" s="9"/>
    </row>
    <row r="177" spans="1:9" ht="16.5" x14ac:dyDescent="0.25">
      <c r="A177" s="6" t="s">
        <v>14</v>
      </c>
      <c r="B177" s="37">
        <v>10</v>
      </c>
      <c r="C177" s="37">
        <v>3</v>
      </c>
      <c r="D177" s="37">
        <v>7</v>
      </c>
      <c r="E177" s="37">
        <v>334</v>
      </c>
      <c r="F177" s="37">
        <v>86</v>
      </c>
      <c r="G177" s="37">
        <v>248</v>
      </c>
      <c r="H177" s="9"/>
      <c r="I177" s="9"/>
    </row>
    <row r="178" spans="1:9" ht="16.5" x14ac:dyDescent="0.25">
      <c r="A178" s="6" t="s">
        <v>15</v>
      </c>
      <c r="B178" s="37">
        <v>14</v>
      </c>
      <c r="C178" s="37">
        <v>8</v>
      </c>
      <c r="D178" s="37">
        <v>6</v>
      </c>
      <c r="E178" s="37">
        <v>382</v>
      </c>
      <c r="F178" s="37">
        <v>266</v>
      </c>
      <c r="G178" s="37">
        <v>116</v>
      </c>
      <c r="H178" s="9"/>
      <c r="I178" s="9"/>
    </row>
    <row r="179" spans="1:9" ht="16.5" x14ac:dyDescent="0.25">
      <c r="A179" s="6" t="s">
        <v>16</v>
      </c>
      <c r="B179" s="37">
        <v>27</v>
      </c>
      <c r="C179" s="37">
        <v>22</v>
      </c>
      <c r="D179" s="37">
        <v>5</v>
      </c>
      <c r="E179" s="37">
        <v>521</v>
      </c>
      <c r="F179" s="37">
        <v>362</v>
      </c>
      <c r="G179" s="37">
        <v>159</v>
      </c>
      <c r="H179" s="9"/>
      <c r="I179" s="9"/>
    </row>
    <row r="180" spans="1:9" ht="16.5" x14ac:dyDescent="0.25">
      <c r="A180" s="6" t="s">
        <v>17</v>
      </c>
      <c r="B180" s="37">
        <v>27</v>
      </c>
      <c r="C180" s="37">
        <v>18</v>
      </c>
      <c r="D180" s="37">
        <v>9</v>
      </c>
      <c r="E180" s="37">
        <v>710</v>
      </c>
      <c r="F180" s="37">
        <v>549</v>
      </c>
      <c r="G180" s="37">
        <v>161</v>
      </c>
      <c r="H180" s="9"/>
      <c r="I180" s="9"/>
    </row>
    <row r="181" spans="1:9" ht="16.5" x14ac:dyDescent="0.25">
      <c r="A181" s="6" t="s">
        <v>18</v>
      </c>
      <c r="B181" s="37">
        <v>4</v>
      </c>
      <c r="C181" s="37">
        <v>2</v>
      </c>
      <c r="D181" s="37">
        <v>2</v>
      </c>
      <c r="E181" s="37">
        <v>194</v>
      </c>
      <c r="F181" s="37">
        <v>144</v>
      </c>
      <c r="G181" s="37">
        <v>50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31496062992125984" top="0.74803149606299213" bottom="0.74803149606299213" header="0.31496062992125984" footer="0.31496062992125984"/>
  <pageSetup paperSize="9" scale="7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16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16" ht="23.65" customHeight="1" x14ac:dyDescent="0.25"/>
    <row r="3" spans="1:16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16" ht="5.0999999999999996" customHeight="1" x14ac:dyDescent="0.25"/>
    <row r="5" spans="1:16" ht="18" customHeight="1" x14ac:dyDescent="0.25">
      <c r="A5" s="67" t="s">
        <v>38</v>
      </c>
      <c r="B5" s="65"/>
      <c r="C5" s="65"/>
      <c r="D5" s="65"/>
      <c r="E5" s="65"/>
      <c r="F5" s="65"/>
      <c r="G5" s="65"/>
      <c r="H5" s="65"/>
      <c r="I5" s="65"/>
    </row>
    <row r="6" spans="1:16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16" ht="12.2" customHeight="1" x14ac:dyDescent="0.25"/>
    <row r="8" spans="1:16" ht="15.4" customHeight="1" x14ac:dyDescent="0.25"/>
    <row r="9" spans="1:16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16" ht="8.4499999999999993" customHeight="1" x14ac:dyDescent="0.25"/>
    <row r="11" spans="1:16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16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16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J13" s="9"/>
      <c r="K13" s="9"/>
      <c r="L13" s="9"/>
      <c r="M13" s="9"/>
      <c r="N13" s="9"/>
      <c r="O13" s="9"/>
      <c r="P13" s="9"/>
    </row>
    <row r="14" spans="1:16" ht="16.5" x14ac:dyDescent="0.25">
      <c r="A14" s="4" t="s">
        <v>10</v>
      </c>
      <c r="B14" s="4">
        <f>SUM(B15:B22)</f>
        <v>4428</v>
      </c>
      <c r="C14" s="4">
        <f t="shared" ref="C14:G14" si="0">SUM(C15:C22)</f>
        <v>2564</v>
      </c>
      <c r="D14" s="4">
        <f t="shared" si="0"/>
        <v>1864</v>
      </c>
      <c r="E14" s="4">
        <f t="shared" si="0"/>
        <v>59912</v>
      </c>
      <c r="F14" s="4">
        <f t="shared" si="0"/>
        <v>37999</v>
      </c>
      <c r="G14" s="4">
        <f t="shared" si="0"/>
        <v>21913</v>
      </c>
      <c r="J14" s="9"/>
      <c r="K14" s="9"/>
      <c r="L14" s="9"/>
      <c r="M14" s="9"/>
      <c r="N14" s="9"/>
      <c r="O14" s="9"/>
      <c r="P14" s="9"/>
    </row>
    <row r="15" spans="1:16" ht="16.5" x14ac:dyDescent="0.25">
      <c r="A15" s="6" t="s">
        <v>11</v>
      </c>
      <c r="B15" s="6">
        <f>+ABR!B15+MAY!B15+JUN!B15</f>
        <v>78</v>
      </c>
      <c r="C15" s="6">
        <f>+ABR!C15+MAY!C15+JUN!C15</f>
        <v>45</v>
      </c>
      <c r="D15" s="6">
        <f>+ABR!D15+MAY!D15+JUN!D15</f>
        <v>33</v>
      </c>
      <c r="E15" s="6">
        <f>+ABR!E15+MAY!E15+JUN!E15</f>
        <v>609</v>
      </c>
      <c r="F15" s="6">
        <f>+ABR!F15+MAY!F15+JUN!F15</f>
        <v>343</v>
      </c>
      <c r="G15" s="6">
        <f>+ABR!G15+MAY!G15+JUN!G15</f>
        <v>266</v>
      </c>
      <c r="J15" s="9"/>
      <c r="K15" s="9"/>
      <c r="L15" s="9"/>
      <c r="M15" s="9"/>
      <c r="N15" s="9"/>
      <c r="O15" s="9"/>
      <c r="P15" s="9"/>
    </row>
    <row r="16" spans="1:16" ht="16.5" x14ac:dyDescent="0.25">
      <c r="A16" s="6" t="s">
        <v>12</v>
      </c>
      <c r="B16" s="6">
        <f>+ABR!B16+MAY!B16+JUN!B16</f>
        <v>41</v>
      </c>
      <c r="C16" s="6">
        <f>+ABR!C16+MAY!C16+JUN!C16</f>
        <v>25</v>
      </c>
      <c r="D16" s="6">
        <f>+ABR!D16+MAY!D16+JUN!D16</f>
        <v>16</v>
      </c>
      <c r="E16" s="6">
        <f>+ABR!E16+MAY!E16+JUN!E16</f>
        <v>3028</v>
      </c>
      <c r="F16" s="6">
        <f>+ABR!F16+MAY!F16+JUN!F16</f>
        <v>1480</v>
      </c>
      <c r="G16" s="6">
        <f>+ABR!G16+MAY!G16+JUN!G16</f>
        <v>1548</v>
      </c>
    </row>
    <row r="17" spans="1:9" ht="16.5" x14ac:dyDescent="0.25">
      <c r="A17" s="6" t="s">
        <v>13</v>
      </c>
      <c r="B17" s="6">
        <f>+ABR!B17+MAY!B17+JUN!B17</f>
        <v>222</v>
      </c>
      <c r="C17" s="6">
        <f>+ABR!C17+MAY!C17+JUN!C17</f>
        <v>114</v>
      </c>
      <c r="D17" s="6">
        <f>+ABR!D17+MAY!D17+JUN!D17</f>
        <v>108</v>
      </c>
      <c r="E17" s="6">
        <f>+ABR!E17+MAY!E17+JUN!E17</f>
        <v>6041</v>
      </c>
      <c r="F17" s="6">
        <f>+ABR!F17+MAY!F17+JUN!F17</f>
        <v>2921</v>
      </c>
      <c r="G17" s="6">
        <f>+ABR!G17+MAY!G17+JUN!G17</f>
        <v>3120</v>
      </c>
    </row>
    <row r="18" spans="1:9" ht="16.5" x14ac:dyDescent="0.25">
      <c r="A18" s="6" t="s">
        <v>14</v>
      </c>
      <c r="B18" s="6">
        <f>+ABR!B18+MAY!B18+JUN!B18</f>
        <v>800</v>
      </c>
      <c r="C18" s="6">
        <f>+ABR!C18+MAY!C18+JUN!C18</f>
        <v>432</v>
      </c>
      <c r="D18" s="6">
        <f>+ABR!D18+MAY!D18+JUN!D18</f>
        <v>368</v>
      </c>
      <c r="E18" s="6">
        <f>+ABR!E18+MAY!E18+JUN!E18</f>
        <v>7647</v>
      </c>
      <c r="F18" s="6">
        <f>+ABR!F18+MAY!F18+JUN!F18</f>
        <v>3618</v>
      </c>
      <c r="G18" s="6">
        <f>+ABR!G18+MAY!G18+JUN!G18</f>
        <v>4029</v>
      </c>
    </row>
    <row r="19" spans="1:9" ht="16.5" x14ac:dyDescent="0.25">
      <c r="A19" s="6" t="s">
        <v>15</v>
      </c>
      <c r="B19" s="6">
        <f>+ABR!B19+MAY!B19+JUN!B19</f>
        <v>380</v>
      </c>
      <c r="C19" s="6">
        <f>+ABR!C19+MAY!C19+JUN!C19</f>
        <v>208</v>
      </c>
      <c r="D19" s="6">
        <f>+ABR!D19+MAY!D19+JUN!D19</f>
        <v>172</v>
      </c>
      <c r="E19" s="6">
        <f>+ABR!E19+MAY!E19+JUN!E19</f>
        <v>4953</v>
      </c>
      <c r="F19" s="6">
        <f>+ABR!F19+MAY!F19+JUN!F19</f>
        <v>2816</v>
      </c>
      <c r="G19" s="6">
        <f>+ABR!G19+MAY!G19+JUN!G19</f>
        <v>2137</v>
      </c>
    </row>
    <row r="20" spans="1:9" ht="16.5" x14ac:dyDescent="0.25">
      <c r="A20" s="6" t="s">
        <v>16</v>
      </c>
      <c r="B20" s="6">
        <f>+ABR!B20+MAY!B20+JUN!B20</f>
        <v>654</v>
      </c>
      <c r="C20" s="6">
        <f>+ABR!C20+MAY!C20+JUN!C20</f>
        <v>422</v>
      </c>
      <c r="D20" s="6">
        <f>+ABR!D20+MAY!D20+JUN!D20</f>
        <v>232</v>
      </c>
      <c r="E20" s="6">
        <f>+ABR!E20+MAY!E20+JUN!E20</f>
        <v>10431</v>
      </c>
      <c r="F20" s="6">
        <f>+ABR!F20+MAY!F20+JUN!F20</f>
        <v>7655</v>
      </c>
      <c r="G20" s="6">
        <f>+ABR!G20+MAY!G20+JUN!G20</f>
        <v>2776</v>
      </c>
    </row>
    <row r="21" spans="1:9" ht="16.5" x14ac:dyDescent="0.25">
      <c r="A21" s="6" t="s">
        <v>17</v>
      </c>
      <c r="B21" s="6">
        <f>+ABR!B21+MAY!B21+JUN!B21</f>
        <v>1675</v>
      </c>
      <c r="C21" s="6">
        <f>+ABR!C21+MAY!C21+JUN!C21</f>
        <v>1022</v>
      </c>
      <c r="D21" s="6">
        <f>+ABR!D21+MAY!D21+JUN!D21</f>
        <v>653</v>
      </c>
      <c r="E21" s="6">
        <f>+ABR!E21+MAY!E21+JUN!E21</f>
        <v>19435</v>
      </c>
      <c r="F21" s="6">
        <f>+ABR!F21+MAY!F21+JUN!F21</f>
        <v>14274</v>
      </c>
      <c r="G21" s="6">
        <f>+ABR!G21+MAY!G21+JUN!G21</f>
        <v>5161</v>
      </c>
    </row>
    <row r="22" spans="1:9" ht="16.5" x14ac:dyDescent="0.25">
      <c r="A22" s="6" t="s">
        <v>18</v>
      </c>
      <c r="B22" s="6">
        <f>+ABR!B22+MAY!B22+JUN!B22</f>
        <v>578</v>
      </c>
      <c r="C22" s="6">
        <f>+ABR!C22+MAY!C22+JUN!C22</f>
        <v>296</v>
      </c>
      <c r="D22" s="6">
        <f>+ABR!D22+MAY!D22+JUN!D22</f>
        <v>282</v>
      </c>
      <c r="E22" s="6">
        <f>+ABR!E22+MAY!E22+JUN!E22</f>
        <v>7768</v>
      </c>
      <c r="F22" s="6">
        <f>+ABR!F22+MAY!F22+JUN!F22</f>
        <v>4892</v>
      </c>
      <c r="G22" s="6">
        <f>+ABR!G22+MAY!G22+JUN!G22</f>
        <v>2876</v>
      </c>
    </row>
    <row r="23" spans="1:9" ht="27" customHeight="1" x14ac:dyDescent="0.25"/>
    <row r="24" spans="1:9" ht="15" customHeight="1" x14ac:dyDescent="0.25">
      <c r="A24" s="67" t="s">
        <v>38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">
        <f>SUM(B34:B41)</f>
        <v>2315</v>
      </c>
      <c r="C33" s="4">
        <f t="shared" ref="C33:G33" si="1">SUM(C34:C41)</f>
        <v>1359</v>
      </c>
      <c r="D33" s="4">
        <f t="shared" si="1"/>
        <v>956</v>
      </c>
      <c r="E33" s="4">
        <f t="shared" si="1"/>
        <v>31739</v>
      </c>
      <c r="F33" s="4">
        <f t="shared" si="1"/>
        <v>19614</v>
      </c>
      <c r="G33" s="4">
        <f t="shared" si="1"/>
        <v>12125</v>
      </c>
      <c r="H33" s="9"/>
      <c r="I33" s="9"/>
    </row>
    <row r="34" spans="1:9" ht="16.5" x14ac:dyDescent="0.25">
      <c r="A34" s="6" t="s">
        <v>11</v>
      </c>
      <c r="B34" s="6">
        <f>+ABR!B34+MAY!B34+JUN!B34</f>
        <v>58</v>
      </c>
      <c r="C34" s="6">
        <f>+ABR!C34+MAY!C34+JUN!C34</f>
        <v>34</v>
      </c>
      <c r="D34" s="6">
        <f>+ABR!D34+MAY!D34+JUN!D34</f>
        <v>24</v>
      </c>
      <c r="E34" s="6">
        <f>+ABR!E34+MAY!E34+JUN!E34</f>
        <v>439</v>
      </c>
      <c r="F34" s="6">
        <f>+ABR!F34+MAY!F34+JUN!F34</f>
        <v>263</v>
      </c>
      <c r="G34" s="6">
        <f>+ABR!G34+MAY!G34+JUN!G34</f>
        <v>176</v>
      </c>
      <c r="H34" s="9"/>
      <c r="I34" s="9"/>
    </row>
    <row r="35" spans="1:9" ht="16.5" x14ac:dyDescent="0.25">
      <c r="A35" s="6" t="s">
        <v>12</v>
      </c>
      <c r="B35" s="6">
        <f>+ABR!B35+MAY!B35+JUN!B35</f>
        <v>26</v>
      </c>
      <c r="C35" s="6">
        <f>+ABR!C35+MAY!C35+JUN!C35</f>
        <v>16</v>
      </c>
      <c r="D35" s="6">
        <f>+ABR!D35+MAY!D35+JUN!D35</f>
        <v>10</v>
      </c>
      <c r="E35" s="6">
        <f>+ABR!E35+MAY!E35+JUN!E35</f>
        <v>1724</v>
      </c>
      <c r="F35" s="6">
        <f>+ABR!F35+MAY!F35+JUN!F35</f>
        <v>792</v>
      </c>
      <c r="G35" s="6">
        <f>+ABR!G35+MAY!G35+JUN!G35</f>
        <v>932</v>
      </c>
      <c r="H35" s="9"/>
      <c r="I35" s="9"/>
    </row>
    <row r="36" spans="1:9" ht="16.5" x14ac:dyDescent="0.25">
      <c r="A36" s="6" t="s">
        <v>13</v>
      </c>
      <c r="B36" s="6">
        <f>+ABR!B36+MAY!B36+JUN!B36</f>
        <v>96</v>
      </c>
      <c r="C36" s="6">
        <f>+ABR!C36+MAY!C36+JUN!C36</f>
        <v>57</v>
      </c>
      <c r="D36" s="6">
        <f>+ABR!D36+MAY!D36+JUN!D36</f>
        <v>39</v>
      </c>
      <c r="E36" s="6">
        <f>+ABR!E36+MAY!E36+JUN!E36</f>
        <v>3790</v>
      </c>
      <c r="F36" s="6">
        <f>+ABR!F36+MAY!F36+JUN!F36</f>
        <v>1859</v>
      </c>
      <c r="G36" s="6">
        <f>+ABR!G36+MAY!G36+JUN!G36</f>
        <v>1931</v>
      </c>
      <c r="H36" s="9"/>
      <c r="I36" s="9"/>
    </row>
    <row r="37" spans="1:9" ht="16.5" x14ac:dyDescent="0.25">
      <c r="A37" s="6" t="s">
        <v>14</v>
      </c>
      <c r="B37" s="6">
        <f>+ABR!B37+MAY!B37+JUN!B37</f>
        <v>415</v>
      </c>
      <c r="C37" s="6">
        <f>+ABR!C37+MAY!C37+JUN!C37</f>
        <v>222</v>
      </c>
      <c r="D37" s="6">
        <f>+ABR!D37+MAY!D37+JUN!D37</f>
        <v>193</v>
      </c>
      <c r="E37" s="6">
        <f>+ABR!E37+MAY!E37+JUN!E37</f>
        <v>3565</v>
      </c>
      <c r="F37" s="6">
        <f>+ABR!F37+MAY!F37+JUN!F37</f>
        <v>1802</v>
      </c>
      <c r="G37" s="6">
        <f>+ABR!G37+MAY!G37+JUN!G37</f>
        <v>1763</v>
      </c>
      <c r="H37" s="9"/>
      <c r="I37" s="9"/>
    </row>
    <row r="38" spans="1:9" ht="16.5" x14ac:dyDescent="0.25">
      <c r="A38" s="6" t="s">
        <v>15</v>
      </c>
      <c r="B38" s="6">
        <f>+ABR!B38+MAY!B38+JUN!B38</f>
        <v>228</v>
      </c>
      <c r="C38" s="6">
        <f>+ABR!C38+MAY!C38+JUN!C38</f>
        <v>132</v>
      </c>
      <c r="D38" s="6">
        <f>+ABR!D38+MAY!D38+JUN!D38</f>
        <v>96</v>
      </c>
      <c r="E38" s="6">
        <f>+ABR!E38+MAY!E38+JUN!E38</f>
        <v>2098</v>
      </c>
      <c r="F38" s="6">
        <f>+ABR!F38+MAY!F38+JUN!F38</f>
        <v>1126</v>
      </c>
      <c r="G38" s="6">
        <f>+ABR!G38+MAY!G38+JUN!G38</f>
        <v>972</v>
      </c>
      <c r="H38" s="9"/>
      <c r="I38" s="9"/>
    </row>
    <row r="39" spans="1:9" ht="16.5" x14ac:dyDescent="0.25">
      <c r="A39" s="6" t="s">
        <v>16</v>
      </c>
      <c r="B39" s="6">
        <f>+ABR!B39+MAY!B39+JUN!B39</f>
        <v>274</v>
      </c>
      <c r="C39" s="6">
        <f>+ABR!C39+MAY!C39+JUN!C39</f>
        <v>185</v>
      </c>
      <c r="D39" s="6">
        <f>+ABR!D39+MAY!D39+JUN!D39</f>
        <v>89</v>
      </c>
      <c r="E39" s="6">
        <f>+ABR!E39+MAY!E39+JUN!E39</f>
        <v>5093</v>
      </c>
      <c r="F39" s="6">
        <f>+ABR!F39+MAY!F39+JUN!F39</f>
        <v>3650</v>
      </c>
      <c r="G39" s="6">
        <f>+ABR!G39+MAY!G39+JUN!G39</f>
        <v>1443</v>
      </c>
      <c r="H39" s="9"/>
      <c r="I39" s="9"/>
    </row>
    <row r="40" spans="1:9" ht="16.5" x14ac:dyDescent="0.25">
      <c r="A40" s="6" t="s">
        <v>17</v>
      </c>
      <c r="B40" s="6">
        <f>+ABR!B40+MAY!B40+JUN!B40</f>
        <v>905</v>
      </c>
      <c r="C40" s="6">
        <f>+ABR!C40+MAY!C40+JUN!C40</f>
        <v>552</v>
      </c>
      <c r="D40" s="6">
        <f>+ABR!D40+MAY!D40+JUN!D40</f>
        <v>353</v>
      </c>
      <c r="E40" s="6">
        <f>+ABR!E40+MAY!E40+JUN!E40</f>
        <v>10224</v>
      </c>
      <c r="F40" s="6">
        <f>+ABR!F40+MAY!F40+JUN!F40</f>
        <v>7198</v>
      </c>
      <c r="G40" s="6">
        <f>+ABR!G40+MAY!G40+JUN!G40</f>
        <v>3026</v>
      </c>
      <c r="H40" s="9"/>
      <c r="I40" s="9"/>
    </row>
    <row r="41" spans="1:9" ht="16.5" x14ac:dyDescent="0.25">
      <c r="A41" s="6" t="s">
        <v>18</v>
      </c>
      <c r="B41" s="6">
        <f>+ABR!B41+MAY!B41+JUN!B41</f>
        <v>313</v>
      </c>
      <c r="C41" s="6">
        <f>+ABR!C41+MAY!C41+JUN!C41</f>
        <v>161</v>
      </c>
      <c r="D41" s="6">
        <f>+ABR!D41+MAY!D41+JUN!D41</f>
        <v>152</v>
      </c>
      <c r="E41" s="6">
        <f>+ABR!E41+MAY!E41+JUN!E41</f>
        <v>4806</v>
      </c>
      <c r="F41" s="6">
        <f>+ABR!F41+MAY!F41+JUN!F41</f>
        <v>2924</v>
      </c>
      <c r="G41" s="6">
        <f>+ABR!G41+MAY!G41+JUN!G41</f>
        <v>1882</v>
      </c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5">
      <c r="A44" s="67" t="s">
        <v>38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">
        <f>SUM(B54:B61)</f>
        <v>395</v>
      </c>
      <c r="C53" s="4">
        <f t="shared" ref="C53:G53" si="2">SUM(C54:C61)</f>
        <v>213</v>
      </c>
      <c r="D53" s="4">
        <f t="shared" si="2"/>
        <v>182</v>
      </c>
      <c r="E53" s="4">
        <f t="shared" si="2"/>
        <v>3290</v>
      </c>
      <c r="F53" s="4">
        <f t="shared" si="2"/>
        <v>2088</v>
      </c>
      <c r="G53" s="4">
        <f t="shared" si="2"/>
        <v>1202</v>
      </c>
      <c r="H53" s="9"/>
      <c r="I53" s="9"/>
    </row>
    <row r="54" spans="1:9" ht="16.5" x14ac:dyDescent="0.25">
      <c r="A54" s="6" t="s">
        <v>11</v>
      </c>
      <c r="B54" s="6">
        <f>+ABR!B54+MAY!B54+JUN!B54</f>
        <v>4</v>
      </c>
      <c r="C54" s="6">
        <f>+ABR!C54+MAY!C54+JUN!C54</f>
        <v>3</v>
      </c>
      <c r="D54" s="6">
        <f>+ABR!D54+MAY!D54+JUN!D54</f>
        <v>1</v>
      </c>
      <c r="E54" s="6">
        <f>+ABR!E54+MAY!E54+JUN!E54</f>
        <v>34</v>
      </c>
      <c r="F54" s="6">
        <f>+ABR!F54+MAY!F54+JUN!F54</f>
        <v>13</v>
      </c>
      <c r="G54" s="6">
        <f>+ABR!G54+MAY!G54+JUN!G54</f>
        <v>21</v>
      </c>
      <c r="H54" s="9"/>
      <c r="I54" s="9"/>
    </row>
    <row r="55" spans="1:9" ht="16.5" x14ac:dyDescent="0.25">
      <c r="A55" s="6" t="s">
        <v>12</v>
      </c>
      <c r="B55" s="6">
        <f>+ABR!B55+MAY!B55+JUN!B55</f>
        <v>2</v>
      </c>
      <c r="C55" s="6">
        <f>+ABR!C55+MAY!C55+JUN!C55</f>
        <v>1</v>
      </c>
      <c r="D55" s="6">
        <f>+ABR!D55+MAY!D55+JUN!D55</f>
        <v>1</v>
      </c>
      <c r="E55" s="6">
        <f>+ABR!E55+MAY!E55+JUN!E55</f>
        <v>163</v>
      </c>
      <c r="F55" s="6">
        <f>+ABR!F55+MAY!F55+JUN!F55</f>
        <v>71</v>
      </c>
      <c r="G55" s="6">
        <f>+ABR!G55+MAY!G55+JUN!G55</f>
        <v>92</v>
      </c>
      <c r="H55" s="9"/>
      <c r="I55" s="9"/>
    </row>
    <row r="56" spans="1:9" ht="16.5" x14ac:dyDescent="0.25">
      <c r="A56" s="6" t="s">
        <v>13</v>
      </c>
      <c r="B56" s="6">
        <f>+ABR!B56+MAY!B56+JUN!B56</f>
        <v>13</v>
      </c>
      <c r="C56" s="6">
        <f>+ABR!C56+MAY!C56+JUN!C56</f>
        <v>7</v>
      </c>
      <c r="D56" s="6">
        <f>+ABR!D56+MAY!D56+JUN!D56</f>
        <v>6</v>
      </c>
      <c r="E56" s="6">
        <f>+ABR!E56+MAY!E56+JUN!E56</f>
        <v>200</v>
      </c>
      <c r="F56" s="6">
        <f>+ABR!F56+MAY!F56+JUN!F56</f>
        <v>90</v>
      </c>
      <c r="G56" s="6">
        <f>+ABR!G56+MAY!G56+JUN!G56</f>
        <v>110</v>
      </c>
      <c r="H56" s="9"/>
      <c r="I56" s="9"/>
    </row>
    <row r="57" spans="1:9" ht="16.5" x14ac:dyDescent="0.25">
      <c r="A57" s="6" t="s">
        <v>14</v>
      </c>
      <c r="B57" s="6">
        <f>+ABR!B57+MAY!B57+JUN!B57</f>
        <v>168</v>
      </c>
      <c r="C57" s="6">
        <f>+ABR!C57+MAY!C57+JUN!C57</f>
        <v>83</v>
      </c>
      <c r="D57" s="6">
        <f>+ABR!D57+MAY!D57+JUN!D57</f>
        <v>85</v>
      </c>
      <c r="E57" s="6">
        <f>+ABR!E57+MAY!E57+JUN!E57</f>
        <v>1068</v>
      </c>
      <c r="F57" s="6">
        <f>+ABR!F57+MAY!F57+JUN!F57</f>
        <v>558</v>
      </c>
      <c r="G57" s="6">
        <f>+ABR!G57+MAY!G57+JUN!G57</f>
        <v>510</v>
      </c>
      <c r="H57" s="9"/>
      <c r="I57" s="9"/>
    </row>
    <row r="58" spans="1:9" ht="16.5" x14ac:dyDescent="0.25">
      <c r="A58" s="6" t="s">
        <v>15</v>
      </c>
      <c r="B58" s="6">
        <f>+ABR!B58+MAY!B58+JUN!B58</f>
        <v>35</v>
      </c>
      <c r="C58" s="6">
        <f>+ABR!C58+MAY!C58+JUN!C58</f>
        <v>20</v>
      </c>
      <c r="D58" s="6">
        <f>+ABR!D58+MAY!D58+JUN!D58</f>
        <v>15</v>
      </c>
      <c r="E58" s="6">
        <f>+ABR!E58+MAY!E58+JUN!E58</f>
        <v>235</v>
      </c>
      <c r="F58" s="6">
        <f>+ABR!F58+MAY!F58+JUN!F58</f>
        <v>96</v>
      </c>
      <c r="G58" s="6">
        <f>+ABR!G58+MAY!G58+JUN!G58</f>
        <v>139</v>
      </c>
      <c r="H58" s="9"/>
      <c r="I58" s="9"/>
    </row>
    <row r="59" spans="1:9" ht="16.5" x14ac:dyDescent="0.25">
      <c r="A59" s="6" t="s">
        <v>16</v>
      </c>
      <c r="B59" s="6">
        <f>+ABR!B59+MAY!B59+JUN!B59</f>
        <v>31</v>
      </c>
      <c r="C59" s="6">
        <f>+ABR!C59+MAY!C59+JUN!C59</f>
        <v>22</v>
      </c>
      <c r="D59" s="6">
        <f>+ABR!D59+MAY!D59+JUN!D59</f>
        <v>9</v>
      </c>
      <c r="E59" s="6">
        <f>+ABR!E59+MAY!E59+JUN!E59</f>
        <v>392</v>
      </c>
      <c r="F59" s="6">
        <f>+ABR!F59+MAY!F59+JUN!F59</f>
        <v>317</v>
      </c>
      <c r="G59" s="6">
        <f>+ABR!G59+MAY!G59+JUN!G59</f>
        <v>75</v>
      </c>
      <c r="H59" s="9"/>
      <c r="I59" s="9"/>
    </row>
    <row r="60" spans="1:9" ht="16.5" x14ac:dyDescent="0.25">
      <c r="A60" s="6" t="s">
        <v>17</v>
      </c>
      <c r="B60" s="6">
        <f>+ABR!B60+MAY!B60+JUN!B60</f>
        <v>80</v>
      </c>
      <c r="C60" s="6">
        <f>+ABR!C60+MAY!C60+JUN!C60</f>
        <v>44</v>
      </c>
      <c r="D60" s="6">
        <f>+ABR!D60+MAY!D60+JUN!D60</f>
        <v>36</v>
      </c>
      <c r="E60" s="6">
        <f>+ABR!E60+MAY!E60+JUN!E60</f>
        <v>821</v>
      </c>
      <c r="F60" s="6">
        <f>+ABR!F60+MAY!F60+JUN!F60</f>
        <v>683</v>
      </c>
      <c r="G60" s="6">
        <f>+ABR!G60+MAY!G60+JUN!G60</f>
        <v>138</v>
      </c>
      <c r="H60" s="9"/>
      <c r="I60" s="9"/>
    </row>
    <row r="61" spans="1:9" ht="16.5" x14ac:dyDescent="0.25">
      <c r="A61" s="6" t="s">
        <v>18</v>
      </c>
      <c r="B61" s="6">
        <f>+ABR!B61+MAY!B61+JUN!B61</f>
        <v>62</v>
      </c>
      <c r="C61" s="6">
        <f>+ABR!C61+MAY!C61+JUN!C61</f>
        <v>33</v>
      </c>
      <c r="D61" s="6">
        <f>+ABR!D61+MAY!D61+JUN!D61</f>
        <v>29</v>
      </c>
      <c r="E61" s="6">
        <f>+ABR!E61+MAY!E61+JUN!E61</f>
        <v>377</v>
      </c>
      <c r="F61" s="6">
        <f>+ABR!F61+MAY!F61+JUN!F61</f>
        <v>260</v>
      </c>
      <c r="G61" s="6">
        <f>+ABR!G61+MAY!G61+JUN!G61</f>
        <v>117</v>
      </c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 x14ac:dyDescent="0.25">
      <c r="A64" s="67" t="s">
        <v>38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">
        <f>SUM(B74:B81)</f>
        <v>322</v>
      </c>
      <c r="C73" s="4">
        <f t="shared" ref="C73:G73" si="3">SUM(C74:C81)</f>
        <v>184</v>
      </c>
      <c r="D73" s="4">
        <f t="shared" si="3"/>
        <v>138</v>
      </c>
      <c r="E73" s="4">
        <f t="shared" si="3"/>
        <v>4450</v>
      </c>
      <c r="F73" s="4">
        <f t="shared" si="3"/>
        <v>3008</v>
      </c>
      <c r="G73" s="4">
        <f t="shared" si="3"/>
        <v>1442</v>
      </c>
      <c r="H73" s="9"/>
      <c r="I73" s="9"/>
    </row>
    <row r="74" spans="1:9" ht="16.5" x14ac:dyDescent="0.25">
      <c r="A74" s="6" t="s">
        <v>11</v>
      </c>
      <c r="B74" s="6">
        <f>+ABR!B74+MAY!B74+JUN!B74</f>
        <v>2</v>
      </c>
      <c r="C74" s="6">
        <f>+ABR!C74+MAY!C74+JUN!C74</f>
        <v>2</v>
      </c>
      <c r="D74" s="6">
        <f>+ABR!D74+MAY!D74+JUN!D74</f>
        <v>0</v>
      </c>
      <c r="E74" s="6">
        <f>+ABR!E74+MAY!E74+JUN!E74</f>
        <v>31</v>
      </c>
      <c r="F74" s="6">
        <f>+ABR!F74+MAY!F74+JUN!F74</f>
        <v>21</v>
      </c>
      <c r="G74" s="6">
        <f>+ABR!G74+MAY!G74+JUN!G74</f>
        <v>10</v>
      </c>
      <c r="H74" s="9"/>
      <c r="I74" s="9"/>
    </row>
    <row r="75" spans="1:9" ht="16.5" x14ac:dyDescent="0.25">
      <c r="A75" s="6" t="s">
        <v>12</v>
      </c>
      <c r="B75" s="6">
        <f>+ABR!B75+MAY!B75+JUN!B75</f>
        <v>1</v>
      </c>
      <c r="C75" s="6">
        <f>+ABR!C75+MAY!C75+JUN!C75</f>
        <v>0</v>
      </c>
      <c r="D75" s="6">
        <f>+ABR!D75+MAY!D75+JUN!D75</f>
        <v>1</v>
      </c>
      <c r="E75" s="6">
        <f>+ABR!E75+MAY!E75+JUN!E75</f>
        <v>418</v>
      </c>
      <c r="F75" s="6">
        <f>+ABR!F75+MAY!F75+JUN!F75</f>
        <v>255</v>
      </c>
      <c r="G75" s="6">
        <f>+ABR!G75+MAY!G75+JUN!G75</f>
        <v>163</v>
      </c>
      <c r="H75" s="9"/>
      <c r="I75" s="9"/>
    </row>
    <row r="76" spans="1:9" ht="16.5" x14ac:dyDescent="0.25">
      <c r="A76" s="6" t="s">
        <v>13</v>
      </c>
      <c r="B76" s="6">
        <f>+ABR!B76+MAY!B76+JUN!B76</f>
        <v>22</v>
      </c>
      <c r="C76" s="6">
        <f>+ABR!C76+MAY!C76+JUN!C76</f>
        <v>10</v>
      </c>
      <c r="D76" s="6">
        <f>+ABR!D76+MAY!D76+JUN!D76</f>
        <v>12</v>
      </c>
      <c r="E76" s="6">
        <f>+ABR!E76+MAY!E76+JUN!E76</f>
        <v>527</v>
      </c>
      <c r="F76" s="6">
        <f>+ABR!F76+MAY!F76+JUN!F76</f>
        <v>257</v>
      </c>
      <c r="G76" s="6">
        <f>+ABR!G76+MAY!G76+JUN!G76</f>
        <v>270</v>
      </c>
      <c r="H76" s="9"/>
      <c r="I76" s="9"/>
    </row>
    <row r="77" spans="1:9" ht="16.5" x14ac:dyDescent="0.25">
      <c r="A77" s="6" t="s">
        <v>14</v>
      </c>
      <c r="B77" s="6">
        <f>+ABR!B77+MAY!B77+JUN!B77</f>
        <v>40</v>
      </c>
      <c r="C77" s="6">
        <f>+ABR!C77+MAY!C77+JUN!C77</f>
        <v>18</v>
      </c>
      <c r="D77" s="6">
        <f>+ABR!D77+MAY!D77+JUN!D77</f>
        <v>22</v>
      </c>
      <c r="E77" s="6">
        <f>+ABR!E77+MAY!E77+JUN!E77</f>
        <v>617</v>
      </c>
      <c r="F77" s="6">
        <f>+ABR!F77+MAY!F77+JUN!F77</f>
        <v>237</v>
      </c>
      <c r="G77" s="6">
        <f>+ABR!G77+MAY!G77+JUN!G77</f>
        <v>380</v>
      </c>
      <c r="H77" s="9"/>
      <c r="I77" s="9"/>
    </row>
    <row r="78" spans="1:9" ht="16.5" x14ac:dyDescent="0.25">
      <c r="A78" s="6" t="s">
        <v>15</v>
      </c>
      <c r="B78" s="6">
        <f>+ABR!B78+MAY!B78+JUN!B78</f>
        <v>9</v>
      </c>
      <c r="C78" s="6">
        <f>+ABR!C78+MAY!C78+JUN!C78</f>
        <v>4</v>
      </c>
      <c r="D78" s="6">
        <f>+ABR!D78+MAY!D78+JUN!D78</f>
        <v>5</v>
      </c>
      <c r="E78" s="6">
        <f>+ABR!E78+MAY!E78+JUN!E78</f>
        <v>303</v>
      </c>
      <c r="F78" s="6">
        <f>+ABR!F78+MAY!F78+JUN!F78</f>
        <v>167</v>
      </c>
      <c r="G78" s="6">
        <f>+ABR!G78+MAY!G78+JUN!G78</f>
        <v>136</v>
      </c>
      <c r="H78" s="9"/>
      <c r="I78" s="9"/>
    </row>
    <row r="79" spans="1:9" ht="16.5" x14ac:dyDescent="0.25">
      <c r="A79" s="6" t="s">
        <v>16</v>
      </c>
      <c r="B79" s="6">
        <f>+ABR!B79+MAY!B79+JUN!B79</f>
        <v>52</v>
      </c>
      <c r="C79" s="6">
        <f>+ABR!C79+MAY!C79+JUN!C79</f>
        <v>38</v>
      </c>
      <c r="D79" s="6">
        <f>+ABR!D79+MAY!D79+JUN!D79</f>
        <v>14</v>
      </c>
      <c r="E79" s="6">
        <f>+ABR!E79+MAY!E79+JUN!E79</f>
        <v>733</v>
      </c>
      <c r="F79" s="6">
        <f>+ABR!F79+MAY!F79+JUN!F79</f>
        <v>652</v>
      </c>
      <c r="G79" s="6">
        <f>+ABR!G79+MAY!G79+JUN!G79</f>
        <v>81</v>
      </c>
      <c r="H79" s="9"/>
      <c r="I79" s="9"/>
    </row>
    <row r="80" spans="1:9" ht="16.5" x14ac:dyDescent="0.25">
      <c r="A80" s="6" t="s">
        <v>17</v>
      </c>
      <c r="B80" s="6">
        <f>+ABR!B80+MAY!B80+JUN!B80</f>
        <v>151</v>
      </c>
      <c r="C80" s="6">
        <f>+ABR!C80+MAY!C80+JUN!C80</f>
        <v>93</v>
      </c>
      <c r="D80" s="6">
        <f>+ABR!D80+MAY!D80+JUN!D80</f>
        <v>58</v>
      </c>
      <c r="E80" s="6">
        <f>+ABR!E80+MAY!E80+JUN!E80</f>
        <v>1473</v>
      </c>
      <c r="F80" s="6">
        <f>+ABR!F80+MAY!F80+JUN!F80</f>
        <v>1190</v>
      </c>
      <c r="G80" s="6">
        <f>+ABR!G80+MAY!G80+JUN!G80</f>
        <v>283</v>
      </c>
      <c r="H80" s="9"/>
      <c r="I80" s="9"/>
    </row>
    <row r="81" spans="1:9" ht="16.5" x14ac:dyDescent="0.25">
      <c r="A81" s="6" t="s">
        <v>18</v>
      </c>
      <c r="B81" s="6">
        <f>+ABR!B81+MAY!B81+JUN!B81</f>
        <v>45</v>
      </c>
      <c r="C81" s="6">
        <f>+ABR!C81+MAY!C81+JUN!C81</f>
        <v>19</v>
      </c>
      <c r="D81" s="6">
        <f>+ABR!D81+MAY!D81+JUN!D81</f>
        <v>26</v>
      </c>
      <c r="E81" s="6">
        <f>+ABR!E81+MAY!E81+JUN!E81</f>
        <v>348</v>
      </c>
      <c r="F81" s="6">
        <f>+ABR!F81+MAY!F81+JUN!F81</f>
        <v>229</v>
      </c>
      <c r="G81" s="6">
        <f>+ABR!G81+MAY!G81+JUN!G81</f>
        <v>119</v>
      </c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5" customHeight="1" x14ac:dyDescent="0.25">
      <c r="A84" s="67" t="s">
        <v>38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">
        <f>SUM(B94:B101)</f>
        <v>250</v>
      </c>
      <c r="C93" s="4">
        <f t="shared" ref="C93:G93" si="4">SUM(C94:C101)</f>
        <v>87</v>
      </c>
      <c r="D93" s="4">
        <f t="shared" si="4"/>
        <v>163</v>
      </c>
      <c r="E93" s="4">
        <f t="shared" si="4"/>
        <v>2980</v>
      </c>
      <c r="F93" s="4">
        <f t="shared" si="4"/>
        <v>1960</v>
      </c>
      <c r="G93" s="4">
        <f t="shared" si="4"/>
        <v>1020</v>
      </c>
      <c r="H93" s="9"/>
      <c r="I93" s="9"/>
    </row>
    <row r="94" spans="1:9" ht="16.5" x14ac:dyDescent="0.25">
      <c r="A94" s="6" t="s">
        <v>11</v>
      </c>
      <c r="B94" s="6">
        <f>+ABR!B94+MAY!B94+JUN!B94</f>
        <v>2</v>
      </c>
      <c r="C94" s="6">
        <f>+ABR!C94+MAY!C94+JUN!C94</f>
        <v>2</v>
      </c>
      <c r="D94" s="6">
        <f>+ABR!D94+MAY!D94+JUN!D94</f>
        <v>0</v>
      </c>
      <c r="E94" s="6">
        <f>+ABR!E94+MAY!E94+JUN!E94</f>
        <v>17</v>
      </c>
      <c r="F94" s="6">
        <f>+ABR!F94+MAY!F94+JUN!F94</f>
        <v>11</v>
      </c>
      <c r="G94" s="6">
        <f>+ABR!G94+MAY!G94+JUN!G94</f>
        <v>6</v>
      </c>
      <c r="H94" s="9"/>
      <c r="I94" s="9"/>
    </row>
    <row r="95" spans="1:9" ht="16.5" x14ac:dyDescent="0.25">
      <c r="A95" s="6" t="s">
        <v>12</v>
      </c>
      <c r="B95" s="6">
        <f>+ABR!B95+MAY!B95+JUN!B95</f>
        <v>3</v>
      </c>
      <c r="C95" s="6">
        <f>+ABR!C95+MAY!C95+JUN!C95</f>
        <v>3</v>
      </c>
      <c r="D95" s="6">
        <f>+ABR!D95+MAY!D95+JUN!D95</f>
        <v>0</v>
      </c>
      <c r="E95" s="6">
        <f>+ABR!E95+MAY!E95+JUN!E95</f>
        <v>129</v>
      </c>
      <c r="F95" s="6">
        <f>+ABR!F95+MAY!F95+JUN!F95</f>
        <v>66</v>
      </c>
      <c r="G95" s="6">
        <f>+ABR!G95+MAY!G95+JUN!G95</f>
        <v>63</v>
      </c>
      <c r="H95" s="9"/>
      <c r="I95" s="9"/>
    </row>
    <row r="96" spans="1:9" ht="16.5" x14ac:dyDescent="0.25">
      <c r="A96" s="6" t="s">
        <v>13</v>
      </c>
      <c r="B96" s="6">
        <f>+ABR!B96+MAY!B96+JUN!B96</f>
        <v>2</v>
      </c>
      <c r="C96" s="6">
        <f>+ABR!C96+MAY!C96+JUN!C96</f>
        <v>0</v>
      </c>
      <c r="D96" s="6">
        <f>+ABR!D96+MAY!D96+JUN!D96</f>
        <v>2</v>
      </c>
      <c r="E96" s="6">
        <f>+ABR!E96+MAY!E96+JUN!E96</f>
        <v>190</v>
      </c>
      <c r="F96" s="6">
        <f>+ABR!F96+MAY!F96+JUN!F96</f>
        <v>90</v>
      </c>
      <c r="G96" s="6">
        <f>+ABR!G96+MAY!G96+JUN!G96</f>
        <v>100</v>
      </c>
      <c r="H96" s="9"/>
      <c r="I96" s="9"/>
    </row>
    <row r="97" spans="1:9" ht="16.5" x14ac:dyDescent="0.25">
      <c r="A97" s="6" t="s">
        <v>14</v>
      </c>
      <c r="B97" s="6">
        <f>+ABR!B97+MAY!B97+JUN!B97</f>
        <v>23</v>
      </c>
      <c r="C97" s="6">
        <f>+ABR!C97+MAY!C97+JUN!C97</f>
        <v>14</v>
      </c>
      <c r="D97" s="6">
        <f>+ABR!D97+MAY!D97+JUN!D97</f>
        <v>9</v>
      </c>
      <c r="E97" s="6">
        <f>+ABR!E97+MAY!E97+JUN!E97</f>
        <v>354</v>
      </c>
      <c r="F97" s="6">
        <f>+ABR!F97+MAY!F97+JUN!F97</f>
        <v>175</v>
      </c>
      <c r="G97" s="6">
        <f>+ABR!G97+MAY!G97+JUN!G97</f>
        <v>179</v>
      </c>
      <c r="H97" s="9"/>
      <c r="I97" s="9"/>
    </row>
    <row r="98" spans="1:9" ht="16.5" x14ac:dyDescent="0.25">
      <c r="A98" s="6" t="s">
        <v>15</v>
      </c>
      <c r="B98" s="6">
        <f>+ABR!B98+MAY!B98+JUN!B98</f>
        <v>3</v>
      </c>
      <c r="C98" s="6">
        <f>+ABR!C98+MAY!C98+JUN!C98</f>
        <v>1</v>
      </c>
      <c r="D98" s="6">
        <f>+ABR!D98+MAY!D98+JUN!D98</f>
        <v>2</v>
      </c>
      <c r="E98" s="6">
        <f>+ABR!E98+MAY!E98+JUN!E98</f>
        <v>261</v>
      </c>
      <c r="F98" s="6">
        <f>+ABR!F98+MAY!F98+JUN!F98</f>
        <v>180</v>
      </c>
      <c r="G98" s="6">
        <f>+ABR!G98+MAY!G98+JUN!G98</f>
        <v>81</v>
      </c>
      <c r="H98" s="9"/>
      <c r="I98" s="9"/>
    </row>
    <row r="99" spans="1:9" ht="16.5" x14ac:dyDescent="0.25">
      <c r="A99" s="6" t="s">
        <v>16</v>
      </c>
      <c r="B99" s="6">
        <f>+ABR!B99+MAY!B99+JUN!B99</f>
        <v>63</v>
      </c>
      <c r="C99" s="6">
        <f>+ABR!C99+MAY!C99+JUN!C99</f>
        <v>12</v>
      </c>
      <c r="D99" s="6">
        <f>+ABR!D99+MAY!D99+JUN!D99</f>
        <v>51</v>
      </c>
      <c r="E99" s="6">
        <f>+ABR!E99+MAY!E99+JUN!E99</f>
        <v>609</v>
      </c>
      <c r="F99" s="6">
        <f>+ABR!F99+MAY!F99+JUN!F99</f>
        <v>432</v>
      </c>
      <c r="G99" s="6">
        <f>+ABR!G99+MAY!G99+JUN!G99</f>
        <v>177</v>
      </c>
      <c r="H99" s="9"/>
      <c r="I99" s="9"/>
    </row>
    <row r="100" spans="1:9" ht="16.5" x14ac:dyDescent="0.25">
      <c r="A100" s="6" t="s">
        <v>17</v>
      </c>
      <c r="B100" s="6">
        <f>+ABR!B100+MAY!B100+JUN!B100</f>
        <v>118</v>
      </c>
      <c r="C100" s="6">
        <f>+ABR!C100+MAY!C100+JUN!C100</f>
        <v>41</v>
      </c>
      <c r="D100" s="6">
        <f>+ABR!D100+MAY!D100+JUN!D100</f>
        <v>77</v>
      </c>
      <c r="E100" s="6">
        <f>+ABR!E100+MAY!E100+JUN!E100</f>
        <v>1002</v>
      </c>
      <c r="F100" s="6">
        <f>+ABR!F100+MAY!F100+JUN!F100</f>
        <v>726</v>
      </c>
      <c r="G100" s="6">
        <f>+ABR!G100+MAY!G100+JUN!G100</f>
        <v>276</v>
      </c>
      <c r="H100" s="9"/>
      <c r="I100" s="9"/>
    </row>
    <row r="101" spans="1:9" ht="16.5" x14ac:dyDescent="0.25">
      <c r="A101" s="6" t="s">
        <v>18</v>
      </c>
      <c r="B101" s="6">
        <f>+ABR!B101+MAY!B101+JUN!B101</f>
        <v>36</v>
      </c>
      <c r="C101" s="6">
        <f>+ABR!C101+MAY!C101+JUN!C101</f>
        <v>14</v>
      </c>
      <c r="D101" s="6">
        <f>+ABR!D101+MAY!D101+JUN!D101</f>
        <v>22</v>
      </c>
      <c r="E101" s="6">
        <f>+ABR!E101+MAY!E101+JUN!E101</f>
        <v>418</v>
      </c>
      <c r="F101" s="6">
        <f>+ABR!F101+MAY!F101+JUN!F101</f>
        <v>280</v>
      </c>
      <c r="G101" s="6">
        <f>+ABR!G101+MAY!G101+JUN!G101</f>
        <v>138</v>
      </c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customHeight="1" x14ac:dyDescent="0.25">
      <c r="A104" s="67" t="s">
        <v>38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">
        <f>SUM(B114:B121)</f>
        <v>432</v>
      </c>
      <c r="C113" s="4">
        <f t="shared" ref="C113:G113" si="5">SUM(C114:C121)</f>
        <v>259</v>
      </c>
      <c r="D113" s="4">
        <f t="shared" si="5"/>
        <v>173</v>
      </c>
      <c r="E113" s="4">
        <f t="shared" si="5"/>
        <v>3292</v>
      </c>
      <c r="F113" s="4">
        <f t="shared" si="5"/>
        <v>2216</v>
      </c>
      <c r="G113" s="4">
        <f t="shared" si="5"/>
        <v>1076</v>
      </c>
      <c r="H113" s="9"/>
      <c r="I113" s="9"/>
    </row>
    <row r="114" spans="1:9" ht="16.5" x14ac:dyDescent="0.25">
      <c r="A114" s="6" t="s">
        <v>11</v>
      </c>
      <c r="B114" s="6">
        <f>+ABR!B114+MAY!B114+JUN!B114</f>
        <v>5</v>
      </c>
      <c r="C114" s="6">
        <f>+ABR!C114+MAY!C114+JUN!C114</f>
        <v>3</v>
      </c>
      <c r="D114" s="6">
        <f>+ABR!D114+MAY!D114+JUN!D114</f>
        <v>2</v>
      </c>
      <c r="E114" s="6">
        <f>+ABR!E114+MAY!E114+JUN!E114</f>
        <v>19</v>
      </c>
      <c r="F114" s="6">
        <f>+ABR!F114+MAY!F114+JUN!F114</f>
        <v>12</v>
      </c>
      <c r="G114" s="6">
        <f>+ABR!G114+MAY!G114+JUN!G114</f>
        <v>7</v>
      </c>
      <c r="H114" s="9"/>
      <c r="I114" s="9"/>
    </row>
    <row r="115" spans="1:9" ht="16.5" x14ac:dyDescent="0.25">
      <c r="A115" s="6" t="s">
        <v>12</v>
      </c>
      <c r="B115" s="6">
        <f>+ABR!B115+MAY!B115+JUN!B115</f>
        <v>2</v>
      </c>
      <c r="C115" s="6">
        <f>+ABR!C115+MAY!C115+JUN!C115</f>
        <v>2</v>
      </c>
      <c r="D115" s="6">
        <f>+ABR!D115+MAY!D115+JUN!D115</f>
        <v>0</v>
      </c>
      <c r="E115" s="6">
        <f>+ABR!E115+MAY!E115+JUN!E115</f>
        <v>170</v>
      </c>
      <c r="F115" s="6">
        <f>+ABR!F115+MAY!F115+JUN!F115</f>
        <v>83</v>
      </c>
      <c r="G115" s="6">
        <f>+ABR!G115+MAY!G115+JUN!G115</f>
        <v>87</v>
      </c>
      <c r="H115" s="9"/>
      <c r="I115" s="9"/>
    </row>
    <row r="116" spans="1:9" ht="16.5" x14ac:dyDescent="0.25">
      <c r="A116" s="6" t="s">
        <v>13</v>
      </c>
      <c r="B116" s="6">
        <f>+ABR!B116+MAY!B116+JUN!B116</f>
        <v>33</v>
      </c>
      <c r="C116" s="6">
        <f>+ABR!C116+MAY!C116+JUN!C116</f>
        <v>18</v>
      </c>
      <c r="D116" s="6">
        <f>+ABR!D116+MAY!D116+JUN!D116</f>
        <v>15</v>
      </c>
      <c r="E116" s="6">
        <f>+ABR!E116+MAY!E116+JUN!E116</f>
        <v>297</v>
      </c>
      <c r="F116" s="6">
        <f>+ABR!F116+MAY!F116+JUN!F116</f>
        <v>147</v>
      </c>
      <c r="G116" s="6">
        <f>+ABR!G116+MAY!G116+JUN!G116</f>
        <v>150</v>
      </c>
      <c r="H116" s="9"/>
      <c r="I116" s="9"/>
    </row>
    <row r="117" spans="1:9" ht="16.5" x14ac:dyDescent="0.25">
      <c r="A117" s="6" t="s">
        <v>14</v>
      </c>
      <c r="B117" s="6">
        <f>+ABR!B117+MAY!B117+JUN!B117</f>
        <v>82</v>
      </c>
      <c r="C117" s="6">
        <f>+ABR!C117+MAY!C117+JUN!C117</f>
        <v>60</v>
      </c>
      <c r="D117" s="6">
        <f>+ABR!D117+MAY!D117+JUN!D117</f>
        <v>22</v>
      </c>
      <c r="E117" s="6">
        <f>+ABR!E117+MAY!E117+JUN!E117</f>
        <v>334</v>
      </c>
      <c r="F117" s="6">
        <f>+ABR!F117+MAY!F117+JUN!F117</f>
        <v>173</v>
      </c>
      <c r="G117" s="6">
        <f>+ABR!G117+MAY!G117+JUN!G117</f>
        <v>161</v>
      </c>
      <c r="H117" s="9"/>
      <c r="I117" s="9"/>
    </row>
    <row r="118" spans="1:9" ht="16.5" x14ac:dyDescent="0.25">
      <c r="A118" s="6" t="s">
        <v>15</v>
      </c>
      <c r="B118" s="6">
        <f>+ABR!B118+MAY!B118+JUN!B118</f>
        <v>40</v>
      </c>
      <c r="C118" s="6">
        <f>+ABR!C118+MAY!C118+JUN!C118</f>
        <v>14</v>
      </c>
      <c r="D118" s="6">
        <f>+ABR!D118+MAY!D118+JUN!D118</f>
        <v>26</v>
      </c>
      <c r="E118" s="6">
        <f>+ABR!E118+MAY!E118+JUN!E118</f>
        <v>494</v>
      </c>
      <c r="F118" s="6">
        <f>+ABR!F118+MAY!F118+JUN!F118</f>
        <v>342</v>
      </c>
      <c r="G118" s="6">
        <f>+ABR!G118+MAY!G118+JUN!G118</f>
        <v>152</v>
      </c>
      <c r="H118" s="9"/>
      <c r="I118" s="9"/>
    </row>
    <row r="119" spans="1:9" ht="16.5" x14ac:dyDescent="0.25">
      <c r="A119" s="6" t="s">
        <v>16</v>
      </c>
      <c r="B119" s="6">
        <f>+ABR!B119+MAY!B119+JUN!B119</f>
        <v>65</v>
      </c>
      <c r="C119" s="6">
        <f>+ABR!C119+MAY!C119+JUN!C119</f>
        <v>39</v>
      </c>
      <c r="D119" s="6">
        <f>+ABR!D119+MAY!D119+JUN!D119</f>
        <v>26</v>
      </c>
      <c r="E119" s="6">
        <f>+ABR!E119+MAY!E119+JUN!E119</f>
        <v>507</v>
      </c>
      <c r="F119" s="6">
        <f>+ABR!F119+MAY!F119+JUN!F119</f>
        <v>393</v>
      </c>
      <c r="G119" s="6">
        <f>+ABR!G119+MAY!G119+JUN!G119</f>
        <v>114</v>
      </c>
      <c r="H119" s="9"/>
      <c r="I119" s="9"/>
    </row>
    <row r="120" spans="1:9" ht="16.5" x14ac:dyDescent="0.25">
      <c r="A120" s="6" t="s">
        <v>17</v>
      </c>
      <c r="B120" s="6">
        <f>+ABR!B120+MAY!B120+JUN!B120</f>
        <v>156</v>
      </c>
      <c r="C120" s="6">
        <f>+ABR!C120+MAY!C120+JUN!C120</f>
        <v>94</v>
      </c>
      <c r="D120" s="6">
        <f>+ABR!D120+MAY!D120+JUN!D120</f>
        <v>62</v>
      </c>
      <c r="E120" s="6">
        <f>+ABR!E120+MAY!E120+JUN!E120</f>
        <v>1070</v>
      </c>
      <c r="F120" s="6">
        <f>+ABR!F120+MAY!F120+JUN!F120</f>
        <v>821</v>
      </c>
      <c r="G120" s="6">
        <f>+ABR!G120+MAY!G120+JUN!G120</f>
        <v>249</v>
      </c>
      <c r="H120" s="9"/>
      <c r="I120" s="9"/>
    </row>
    <row r="121" spans="1:9" ht="16.5" x14ac:dyDescent="0.25">
      <c r="A121" s="6" t="s">
        <v>18</v>
      </c>
      <c r="B121" s="6">
        <f>+ABR!B121+MAY!B121+JUN!B121</f>
        <v>49</v>
      </c>
      <c r="C121" s="6">
        <f>+ABR!C121+MAY!C121+JUN!C121</f>
        <v>29</v>
      </c>
      <c r="D121" s="6">
        <f>+ABR!D121+MAY!D121+JUN!D121</f>
        <v>20</v>
      </c>
      <c r="E121" s="6">
        <f>+ABR!E121+MAY!E121+JUN!E121</f>
        <v>401</v>
      </c>
      <c r="F121" s="6">
        <f>+ABR!F121+MAY!F121+JUN!F121</f>
        <v>245</v>
      </c>
      <c r="G121" s="6">
        <f>+ABR!G121+MAY!G121+JUN!G121</f>
        <v>156</v>
      </c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 customHeight="1" x14ac:dyDescent="0.25">
      <c r="A124" s="67" t="s">
        <v>38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">
        <f>SUM(B134:B141)</f>
        <v>223</v>
      </c>
      <c r="C133" s="4">
        <f t="shared" ref="C133:G133" si="6">SUM(C134:C141)</f>
        <v>135</v>
      </c>
      <c r="D133" s="4">
        <f t="shared" si="6"/>
        <v>88</v>
      </c>
      <c r="E133" s="4">
        <f t="shared" si="6"/>
        <v>4318</v>
      </c>
      <c r="F133" s="4">
        <f t="shared" si="6"/>
        <v>2615</v>
      </c>
      <c r="G133" s="4">
        <f t="shared" si="6"/>
        <v>1703</v>
      </c>
      <c r="H133" s="9"/>
      <c r="I133" s="9"/>
    </row>
    <row r="134" spans="1:9" ht="16.5" x14ac:dyDescent="0.25">
      <c r="A134" s="6" t="s">
        <v>11</v>
      </c>
      <c r="B134" s="6">
        <f>+ABR!B134+MAY!B134+JUN!B134</f>
        <v>3</v>
      </c>
      <c r="C134" s="6">
        <f>+ABR!C134+MAY!C134+JUN!C134</f>
        <v>1</v>
      </c>
      <c r="D134" s="6">
        <f>+ABR!D134+MAY!D134+JUN!D134</f>
        <v>2</v>
      </c>
      <c r="E134" s="6">
        <f>+ABR!E134+MAY!E134+JUN!E134</f>
        <v>15</v>
      </c>
      <c r="F134" s="6">
        <f>+ABR!F134+MAY!F134+JUN!F134</f>
        <v>6</v>
      </c>
      <c r="G134" s="6">
        <f>+ABR!G134+MAY!G134+JUN!G134</f>
        <v>9</v>
      </c>
      <c r="H134" s="9"/>
      <c r="I134" s="9"/>
    </row>
    <row r="135" spans="1:9" ht="16.5" x14ac:dyDescent="0.25">
      <c r="A135" s="6" t="s">
        <v>12</v>
      </c>
      <c r="B135" s="6">
        <f>+ABR!B135+MAY!B135+JUN!B135</f>
        <v>2</v>
      </c>
      <c r="C135" s="6">
        <f>+ABR!C135+MAY!C135+JUN!C135</f>
        <v>1</v>
      </c>
      <c r="D135" s="6">
        <f>+ABR!D135+MAY!D135+JUN!D135</f>
        <v>1</v>
      </c>
      <c r="E135" s="6">
        <f>+ABR!E135+MAY!E135+JUN!E135</f>
        <v>192</v>
      </c>
      <c r="F135" s="6">
        <f>+ABR!F135+MAY!F135+JUN!F135</f>
        <v>111</v>
      </c>
      <c r="G135" s="6">
        <f>+ABR!G135+MAY!G135+JUN!G135</f>
        <v>81</v>
      </c>
      <c r="H135" s="9"/>
      <c r="I135" s="9"/>
    </row>
    <row r="136" spans="1:9" ht="16.5" x14ac:dyDescent="0.25">
      <c r="A136" s="6" t="s">
        <v>13</v>
      </c>
      <c r="B136" s="6">
        <f>+ABR!B136+MAY!B136+JUN!B136</f>
        <v>16</v>
      </c>
      <c r="C136" s="6">
        <f>+ABR!C136+MAY!C136+JUN!C136</f>
        <v>7</v>
      </c>
      <c r="D136" s="6">
        <f>+ABR!D136+MAY!D136+JUN!D136</f>
        <v>9</v>
      </c>
      <c r="E136" s="6">
        <f>+ABR!E136+MAY!E136+JUN!E136</f>
        <v>358</v>
      </c>
      <c r="F136" s="6">
        <f>+ABR!F136+MAY!F136+JUN!F136</f>
        <v>162</v>
      </c>
      <c r="G136" s="6">
        <f>+ABR!G136+MAY!G136+JUN!G136</f>
        <v>196</v>
      </c>
      <c r="H136" s="9"/>
      <c r="I136" s="9"/>
    </row>
    <row r="137" spans="1:9" ht="16.5" x14ac:dyDescent="0.25">
      <c r="A137" s="6" t="s">
        <v>14</v>
      </c>
      <c r="B137" s="6">
        <f>+ABR!B137+MAY!B137+JUN!B137</f>
        <v>11</v>
      </c>
      <c r="C137" s="6">
        <f>+ABR!C137+MAY!C137+JUN!C137</f>
        <v>2</v>
      </c>
      <c r="D137" s="6">
        <f>+ABR!D137+MAY!D137+JUN!D137</f>
        <v>9</v>
      </c>
      <c r="E137" s="6">
        <f>+ABR!E137+MAY!E137+JUN!E137</f>
        <v>403</v>
      </c>
      <c r="F137" s="6">
        <f>+ABR!F137+MAY!F137+JUN!F137</f>
        <v>185</v>
      </c>
      <c r="G137" s="6">
        <f>+ABR!G137+MAY!G137+JUN!G137</f>
        <v>218</v>
      </c>
      <c r="H137" s="9"/>
      <c r="I137" s="9"/>
    </row>
    <row r="138" spans="1:9" ht="16.5" x14ac:dyDescent="0.25">
      <c r="A138" s="6" t="s">
        <v>15</v>
      </c>
      <c r="B138" s="6">
        <f>+ABR!B138+MAY!B138+JUN!B138</f>
        <v>13</v>
      </c>
      <c r="C138" s="6">
        <f>+ABR!C138+MAY!C138+JUN!C138</f>
        <v>8</v>
      </c>
      <c r="D138" s="6">
        <f>+ABR!D138+MAY!D138+JUN!D138</f>
        <v>5</v>
      </c>
      <c r="E138" s="6">
        <f>+ABR!E138+MAY!E138+JUN!E138</f>
        <v>268</v>
      </c>
      <c r="F138" s="6">
        <f>+ABR!F138+MAY!F138+JUN!F138</f>
        <v>93</v>
      </c>
      <c r="G138" s="6">
        <f>+ABR!G138+MAY!G138+JUN!G138</f>
        <v>175</v>
      </c>
      <c r="H138" s="9"/>
      <c r="I138" s="9"/>
    </row>
    <row r="139" spans="1:9" ht="16.5" x14ac:dyDescent="0.25">
      <c r="A139" s="6" t="s">
        <v>16</v>
      </c>
      <c r="B139" s="6">
        <f>+ABR!B139+MAY!B139+JUN!B139</f>
        <v>41</v>
      </c>
      <c r="C139" s="6">
        <f>+ABR!C139+MAY!C139+JUN!C139</f>
        <v>28</v>
      </c>
      <c r="D139" s="6">
        <f>+ABR!D139+MAY!D139+JUN!D139</f>
        <v>13</v>
      </c>
      <c r="E139" s="6">
        <f>+ABR!E139+MAY!E139+JUN!E139</f>
        <v>892</v>
      </c>
      <c r="F139" s="6">
        <f>+ABR!F139+MAY!F139+JUN!F139</f>
        <v>599</v>
      </c>
      <c r="G139" s="6">
        <f>+ABR!G139+MAY!G139+JUN!G139</f>
        <v>293</v>
      </c>
      <c r="H139" s="9"/>
      <c r="I139" s="9"/>
    </row>
    <row r="140" spans="1:9" ht="16.5" x14ac:dyDescent="0.25">
      <c r="A140" s="6" t="s">
        <v>17</v>
      </c>
      <c r="B140" s="6">
        <f>+ABR!B140+MAY!B140+JUN!B140</f>
        <v>97</v>
      </c>
      <c r="C140" s="6">
        <f>+ABR!C140+MAY!C140+JUN!C140</f>
        <v>68</v>
      </c>
      <c r="D140" s="6">
        <f>+ABR!D140+MAY!D140+JUN!D140</f>
        <v>29</v>
      </c>
      <c r="E140" s="6">
        <f>+ABR!E140+MAY!E140+JUN!E140</f>
        <v>1643</v>
      </c>
      <c r="F140" s="6">
        <f>+ABR!F140+MAY!F140+JUN!F140</f>
        <v>1120</v>
      </c>
      <c r="G140" s="6">
        <f>+ABR!G140+MAY!G140+JUN!G140</f>
        <v>523</v>
      </c>
      <c r="H140" s="9"/>
      <c r="I140" s="9"/>
    </row>
    <row r="141" spans="1:9" ht="16.5" x14ac:dyDescent="0.25">
      <c r="A141" s="6" t="s">
        <v>18</v>
      </c>
      <c r="B141" s="6">
        <f>+ABR!B141+MAY!B141+JUN!B141</f>
        <v>40</v>
      </c>
      <c r="C141" s="6">
        <f>+ABR!C141+MAY!C141+JUN!C141</f>
        <v>20</v>
      </c>
      <c r="D141" s="6">
        <f>+ABR!D141+MAY!D141+JUN!D141</f>
        <v>20</v>
      </c>
      <c r="E141" s="6">
        <f>+ABR!E141+MAY!E141+JUN!E141</f>
        <v>547</v>
      </c>
      <c r="F141" s="6">
        <f>+ABR!F141+MAY!F141+JUN!F141</f>
        <v>339</v>
      </c>
      <c r="G141" s="6">
        <f>+ABR!G141+MAY!G141+JUN!G141</f>
        <v>208</v>
      </c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 customHeight="1" x14ac:dyDescent="0.25">
      <c r="A144" s="67" t="s">
        <v>38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">
        <f>SUM(B154:B161)</f>
        <v>240</v>
      </c>
      <c r="C153" s="4">
        <f t="shared" ref="C153:G153" si="7">SUM(C154:C161)</f>
        <v>178</v>
      </c>
      <c r="D153" s="4">
        <f t="shared" si="7"/>
        <v>62</v>
      </c>
      <c r="E153" s="4">
        <f t="shared" si="7"/>
        <v>3591</v>
      </c>
      <c r="F153" s="4">
        <f t="shared" si="7"/>
        <v>2553</v>
      </c>
      <c r="G153" s="4">
        <f t="shared" si="7"/>
        <v>1038</v>
      </c>
      <c r="H153" s="9"/>
      <c r="I153" s="9"/>
    </row>
    <row r="154" spans="1:9" ht="16.5" x14ac:dyDescent="0.25">
      <c r="A154" s="6" t="s">
        <v>11</v>
      </c>
      <c r="B154" s="6">
        <f>+ABR!B154+MAY!B154+JUN!B154</f>
        <v>4</v>
      </c>
      <c r="C154" s="6">
        <f>+ABR!C154+MAY!C154+JUN!C154</f>
        <v>0</v>
      </c>
      <c r="D154" s="6">
        <f>+ABR!D154+MAY!D154+JUN!D154</f>
        <v>4</v>
      </c>
      <c r="E154" s="6">
        <f>+ABR!E154+MAY!E154+JUN!E154</f>
        <v>54</v>
      </c>
      <c r="F154" s="6">
        <f>+ABR!F154+MAY!F154+JUN!F154</f>
        <v>17</v>
      </c>
      <c r="G154" s="6">
        <f>+ABR!G154+MAY!G154+JUN!G154</f>
        <v>37</v>
      </c>
      <c r="H154" s="9"/>
      <c r="I154" s="9"/>
    </row>
    <row r="155" spans="1:9" ht="16.5" x14ac:dyDescent="0.25">
      <c r="A155" s="6" t="s">
        <v>12</v>
      </c>
      <c r="B155" s="6">
        <f>+ABR!B155+MAY!B155+JUN!B155</f>
        <v>3</v>
      </c>
      <c r="C155" s="6">
        <f>+ABR!C155+MAY!C155+JUN!C155</f>
        <v>2</v>
      </c>
      <c r="D155" s="6">
        <f>+ABR!D155+MAY!D155+JUN!D155</f>
        <v>1</v>
      </c>
      <c r="E155" s="6">
        <f>+ABR!E155+MAY!E155+JUN!E155</f>
        <v>230</v>
      </c>
      <c r="F155" s="6">
        <f>+ABR!F155+MAY!F155+JUN!F155</f>
        <v>102</v>
      </c>
      <c r="G155" s="6">
        <f>+ABR!G155+MAY!G155+JUN!G155</f>
        <v>128</v>
      </c>
      <c r="H155" s="9"/>
      <c r="I155" s="9"/>
    </row>
    <row r="156" spans="1:9" ht="16.5" x14ac:dyDescent="0.25">
      <c r="A156" s="6" t="s">
        <v>13</v>
      </c>
      <c r="B156" s="6">
        <f>+ABR!B156+MAY!B156+JUN!B156</f>
        <v>20</v>
      </c>
      <c r="C156" s="6">
        <f>+ABR!C156+MAY!C156+JUN!C156</f>
        <v>12</v>
      </c>
      <c r="D156" s="6">
        <f>+ABR!D156+MAY!D156+JUN!D156</f>
        <v>8</v>
      </c>
      <c r="E156" s="6">
        <f>+ABR!E156+MAY!E156+JUN!E156</f>
        <v>485</v>
      </c>
      <c r="F156" s="6">
        <f>+ABR!F156+MAY!F156+JUN!F156</f>
        <v>272</v>
      </c>
      <c r="G156" s="6">
        <f>+ABR!G156+MAY!G156+JUN!G156</f>
        <v>213</v>
      </c>
      <c r="H156" s="9"/>
      <c r="I156" s="9"/>
    </row>
    <row r="157" spans="1:9" ht="16.5" x14ac:dyDescent="0.25">
      <c r="A157" s="6" t="s">
        <v>14</v>
      </c>
      <c r="B157" s="6">
        <f>+ABR!B157+MAY!B157+JUN!B157</f>
        <v>33</v>
      </c>
      <c r="C157" s="6">
        <f>+ABR!C157+MAY!C157+JUN!C157</f>
        <v>23</v>
      </c>
      <c r="D157" s="6">
        <f>+ABR!D157+MAY!D157+JUN!D157</f>
        <v>10</v>
      </c>
      <c r="E157" s="6">
        <f>+ABR!E157+MAY!E157+JUN!E157</f>
        <v>344</v>
      </c>
      <c r="F157" s="6">
        <f>+ABR!F157+MAY!F157+JUN!F157</f>
        <v>180</v>
      </c>
      <c r="G157" s="6">
        <f>+ABR!G157+MAY!G157+JUN!G157</f>
        <v>164</v>
      </c>
      <c r="H157" s="9"/>
      <c r="I157" s="9"/>
    </row>
    <row r="158" spans="1:9" ht="16.5" x14ac:dyDescent="0.25">
      <c r="A158" s="6" t="s">
        <v>15</v>
      </c>
      <c r="B158" s="6">
        <f>+ABR!B158+MAY!B158+JUN!B158</f>
        <v>11</v>
      </c>
      <c r="C158" s="6">
        <f>+ABR!C158+MAY!C158+JUN!C158</f>
        <v>4</v>
      </c>
      <c r="D158" s="6">
        <f>+ABR!D158+MAY!D158+JUN!D158</f>
        <v>7</v>
      </c>
      <c r="E158" s="6">
        <f>+ABR!E158+MAY!E158+JUN!E158</f>
        <v>256</v>
      </c>
      <c r="F158" s="6">
        <f>+ABR!F158+MAY!F158+JUN!F158</f>
        <v>141</v>
      </c>
      <c r="G158" s="6">
        <f>+ABR!G158+MAY!G158+JUN!G158</f>
        <v>115</v>
      </c>
      <c r="H158" s="9"/>
      <c r="I158" s="9"/>
    </row>
    <row r="159" spans="1:9" ht="16.5" x14ac:dyDescent="0.25">
      <c r="A159" s="6" t="s">
        <v>16</v>
      </c>
      <c r="B159" s="6">
        <f>+ABR!B159+MAY!B159+JUN!B159</f>
        <v>70</v>
      </c>
      <c r="C159" s="6">
        <f>+ABR!C159+MAY!C159+JUN!C159</f>
        <v>58</v>
      </c>
      <c r="D159" s="6">
        <f>+ABR!D159+MAY!D159+JUN!D159</f>
        <v>12</v>
      </c>
      <c r="E159" s="6">
        <f>+ABR!E159+MAY!E159+JUN!E159</f>
        <v>840</v>
      </c>
      <c r="F159" s="6">
        <f>+ABR!F159+MAY!F159+JUN!F159</f>
        <v>713</v>
      </c>
      <c r="G159" s="6">
        <f>+ABR!G159+MAY!G159+JUN!G159</f>
        <v>127</v>
      </c>
      <c r="H159" s="9"/>
      <c r="I159" s="9"/>
    </row>
    <row r="160" spans="1:9" ht="16.5" x14ac:dyDescent="0.25">
      <c r="A160" s="6" t="s">
        <v>17</v>
      </c>
      <c r="B160" s="6">
        <f>+ABR!B160+MAY!B160+JUN!B160</f>
        <v>85</v>
      </c>
      <c r="C160" s="6">
        <f>+ABR!C160+MAY!C160+JUN!C160</f>
        <v>71</v>
      </c>
      <c r="D160" s="6">
        <f>+ABR!D160+MAY!D160+JUN!D160</f>
        <v>14</v>
      </c>
      <c r="E160" s="6">
        <f>+ABR!E160+MAY!E160+JUN!E160</f>
        <v>1068</v>
      </c>
      <c r="F160" s="6">
        <f>+ABR!F160+MAY!F160+JUN!F160</f>
        <v>888</v>
      </c>
      <c r="G160" s="6">
        <f>+ABR!G160+MAY!G160+JUN!G160</f>
        <v>180</v>
      </c>
      <c r="H160" s="9"/>
      <c r="I160" s="9"/>
    </row>
    <row r="161" spans="1:9" ht="16.5" x14ac:dyDescent="0.25">
      <c r="A161" s="6" t="s">
        <v>18</v>
      </c>
      <c r="B161" s="6">
        <f>+ABR!B161+MAY!B161+JUN!B161</f>
        <v>14</v>
      </c>
      <c r="C161" s="6">
        <f>+ABR!C161+MAY!C161+JUN!C161</f>
        <v>8</v>
      </c>
      <c r="D161" s="6">
        <f>+ABR!D161+MAY!D161+JUN!D161</f>
        <v>6</v>
      </c>
      <c r="E161" s="6">
        <f>+ABR!E161+MAY!E161+JUN!E161</f>
        <v>314</v>
      </c>
      <c r="F161" s="6">
        <f>+ABR!F161+MAY!F161+JUN!F161</f>
        <v>240</v>
      </c>
      <c r="G161" s="6">
        <f>+ABR!G161+MAY!G161+JUN!G161</f>
        <v>74</v>
      </c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 customHeight="1" x14ac:dyDescent="0.25">
      <c r="A164" s="67" t="s">
        <v>38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">
        <f>SUM(B174:B181)</f>
        <v>239</v>
      </c>
      <c r="C173" s="4">
        <f t="shared" ref="C173:G173" si="8">SUM(C174:C181)</f>
        <v>145</v>
      </c>
      <c r="D173" s="4">
        <f t="shared" si="8"/>
        <v>94</v>
      </c>
      <c r="E173" s="4">
        <f t="shared" si="8"/>
        <v>6076</v>
      </c>
      <c r="F173" s="4">
        <f t="shared" si="8"/>
        <v>3859</v>
      </c>
      <c r="G173" s="4">
        <f t="shared" si="8"/>
        <v>2217</v>
      </c>
      <c r="H173" s="9"/>
      <c r="I173" s="9"/>
    </row>
    <row r="174" spans="1:9" ht="16.5" x14ac:dyDescent="0.25">
      <c r="A174" s="6" t="s">
        <v>11</v>
      </c>
      <c r="B174" s="6">
        <f>+ABR!B174+MAY!B174+JUN!B174</f>
        <v>0</v>
      </c>
      <c r="C174" s="6">
        <f>+ABR!C174+MAY!C174+JUN!C174</f>
        <v>0</v>
      </c>
      <c r="D174" s="6">
        <f>+ABR!D174+MAY!D174+JUN!D174</f>
        <v>0</v>
      </c>
      <c r="E174" s="6">
        <f>+ABR!E174+MAY!E174+JUN!E174</f>
        <v>0</v>
      </c>
      <c r="F174" s="6">
        <f>+ABR!F174+MAY!F174+JUN!F174</f>
        <v>0</v>
      </c>
      <c r="G174" s="6">
        <f>+ABR!G174+MAY!G174+JUN!G174</f>
        <v>0</v>
      </c>
      <c r="H174" s="9"/>
      <c r="I174" s="9"/>
    </row>
    <row r="175" spans="1:9" ht="16.5" x14ac:dyDescent="0.25">
      <c r="A175" s="6" t="s">
        <v>12</v>
      </c>
      <c r="B175" s="6">
        <f>+ABR!B175+MAY!B175+JUN!B175</f>
        <v>0</v>
      </c>
      <c r="C175" s="6">
        <f>+ABR!C175+MAY!C175+JUN!C175</f>
        <v>0</v>
      </c>
      <c r="D175" s="6">
        <f>+ABR!D175+MAY!D175+JUN!D175</f>
        <v>0</v>
      </c>
      <c r="E175" s="6">
        <f>+ABR!E175+MAY!E175+JUN!E175</f>
        <v>0</v>
      </c>
      <c r="F175" s="6">
        <f>+ABR!F175+MAY!F175+JUN!F175</f>
        <v>0</v>
      </c>
      <c r="G175" s="6">
        <f>+ABR!G175+MAY!G175+JUN!G175</f>
        <v>0</v>
      </c>
      <c r="H175" s="9"/>
      <c r="I175" s="9"/>
    </row>
    <row r="176" spans="1:9" ht="16.5" x14ac:dyDescent="0.25">
      <c r="A176" s="6" t="s">
        <v>13</v>
      </c>
      <c r="B176" s="6">
        <f>+ABR!B176+MAY!B176+JUN!B176</f>
        <v>19</v>
      </c>
      <c r="C176" s="6">
        <f>+ABR!C176+MAY!C176+JUN!C176</f>
        <v>3</v>
      </c>
      <c r="D176" s="6">
        <f>+ABR!D176+MAY!D176+JUN!D176</f>
        <v>16</v>
      </c>
      <c r="E176" s="6">
        <f>+ABR!E176+MAY!E176+JUN!E176</f>
        <v>189</v>
      </c>
      <c r="F176" s="6">
        <f>+ABR!F176+MAY!F176+JUN!F176</f>
        <v>44</v>
      </c>
      <c r="G176" s="6">
        <f>+ABR!G176+MAY!G176+JUN!G176</f>
        <v>145</v>
      </c>
      <c r="H176" s="9"/>
      <c r="I176" s="9"/>
    </row>
    <row r="177" spans="1:9" ht="16.5" x14ac:dyDescent="0.25">
      <c r="A177" s="6" t="s">
        <v>14</v>
      </c>
      <c r="B177" s="6">
        <f>+ABR!B177+MAY!B177+JUN!B177</f>
        <v>28</v>
      </c>
      <c r="C177" s="6">
        <f>+ABR!C177+MAY!C177+JUN!C177</f>
        <v>10</v>
      </c>
      <c r="D177" s="6">
        <f>+ABR!D177+MAY!D177+JUN!D177</f>
        <v>18</v>
      </c>
      <c r="E177" s="6">
        <f>+ABR!E177+MAY!E177+JUN!E177</f>
        <v>951</v>
      </c>
      <c r="F177" s="6">
        <f>+ABR!F177+MAY!F177+JUN!F177</f>
        <v>304</v>
      </c>
      <c r="G177" s="6">
        <f>+ABR!G177+MAY!G177+JUN!G177</f>
        <v>647</v>
      </c>
      <c r="H177" s="9"/>
      <c r="I177" s="9"/>
    </row>
    <row r="178" spans="1:9" ht="16.5" x14ac:dyDescent="0.25">
      <c r="A178" s="6" t="s">
        <v>15</v>
      </c>
      <c r="B178" s="6">
        <f>+ABR!B178+MAY!B178+JUN!B178</f>
        <v>41</v>
      </c>
      <c r="C178" s="6">
        <f>+ABR!C178+MAY!C178+JUN!C178</f>
        <v>25</v>
      </c>
      <c r="D178" s="6">
        <f>+ABR!D178+MAY!D178+JUN!D178</f>
        <v>16</v>
      </c>
      <c r="E178" s="6">
        <f>+ABR!E178+MAY!E178+JUN!E178</f>
        <v>1027</v>
      </c>
      <c r="F178" s="6">
        <f>+ABR!F178+MAY!F178+JUN!F178</f>
        <v>664</v>
      </c>
      <c r="G178" s="6">
        <f>+ABR!G178+MAY!G178+JUN!G178</f>
        <v>363</v>
      </c>
      <c r="H178" s="9"/>
      <c r="I178" s="9"/>
    </row>
    <row r="179" spans="1:9" ht="16.5" x14ac:dyDescent="0.25">
      <c r="A179" s="6" t="s">
        <v>16</v>
      </c>
      <c r="B179" s="6">
        <f>+ABR!B179+MAY!B179+JUN!B179</f>
        <v>56</v>
      </c>
      <c r="C179" s="6">
        <f>+ABR!C179+MAY!C179+JUN!C179</f>
        <v>39</v>
      </c>
      <c r="D179" s="6">
        <f>+ABR!D179+MAY!D179+JUN!D179</f>
        <v>17</v>
      </c>
      <c r="E179" s="6">
        <f>+ABR!E179+MAY!E179+JUN!E179</f>
        <v>1317</v>
      </c>
      <c r="F179" s="6">
        <f>+ABR!F179+MAY!F179+JUN!F179</f>
        <v>873</v>
      </c>
      <c r="G179" s="6">
        <f>+ABR!G179+MAY!G179+JUN!G179</f>
        <v>444</v>
      </c>
      <c r="H179" s="9"/>
      <c r="I179" s="9"/>
    </row>
    <row r="180" spans="1:9" ht="16.5" x14ac:dyDescent="0.25">
      <c r="A180" s="6" t="s">
        <v>17</v>
      </c>
      <c r="B180" s="6">
        <f>+ABR!B180+MAY!B180+JUN!B180</f>
        <v>78</v>
      </c>
      <c r="C180" s="6">
        <f>+ABR!C180+MAY!C180+JUN!C180</f>
        <v>57</v>
      </c>
      <c r="D180" s="6">
        <f>+ABR!D180+MAY!D180+JUN!D180</f>
        <v>21</v>
      </c>
      <c r="E180" s="6">
        <f>+ABR!E180+MAY!E180+JUN!E180</f>
        <v>2066</v>
      </c>
      <c r="F180" s="6">
        <f>+ABR!F180+MAY!F180+JUN!F180</f>
        <v>1616</v>
      </c>
      <c r="G180" s="6">
        <f>+ABR!G180+MAY!G180+JUN!G180</f>
        <v>450</v>
      </c>
      <c r="H180" s="9"/>
      <c r="I180" s="9"/>
    </row>
    <row r="181" spans="1:9" ht="16.5" x14ac:dyDescent="0.25">
      <c r="A181" s="6" t="s">
        <v>18</v>
      </c>
      <c r="B181" s="6">
        <f>+ABR!B181+MAY!B181+JUN!B181</f>
        <v>17</v>
      </c>
      <c r="C181" s="6">
        <f>+ABR!C181+MAY!C181+JUN!C181</f>
        <v>11</v>
      </c>
      <c r="D181" s="6">
        <f>+ABR!D181+MAY!D181+JUN!D181</f>
        <v>6</v>
      </c>
      <c r="E181" s="6">
        <f>+ABR!E181+MAY!E181+JUN!E181</f>
        <v>526</v>
      </c>
      <c r="F181" s="6">
        <f>+ABR!F181+MAY!F181+JUN!F181</f>
        <v>358</v>
      </c>
      <c r="G181" s="6">
        <f>+ABR!G181+MAY!G181+JUN!G181</f>
        <v>168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81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16.140625" customWidth="1"/>
  </cols>
  <sheetData>
    <row r="1" spans="1:9" ht="33.7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9" ht="23.65" customHeight="1" x14ac:dyDescent="0.25"/>
    <row r="3" spans="1:9" ht="46.5" customHeight="1" x14ac:dyDescent="0.25">
      <c r="A3" s="66" t="s">
        <v>0</v>
      </c>
      <c r="B3" s="65"/>
      <c r="C3" s="65"/>
      <c r="D3" s="65"/>
      <c r="E3" s="65"/>
      <c r="F3" s="65"/>
      <c r="G3" s="65"/>
      <c r="H3" s="65"/>
      <c r="I3" s="65"/>
    </row>
    <row r="4" spans="1:9" ht="12" customHeight="1" x14ac:dyDescent="0.25"/>
    <row r="5" spans="1:9" ht="18" customHeight="1" x14ac:dyDescent="0.25">
      <c r="A5" s="67" t="s">
        <v>37</v>
      </c>
      <c r="B5" s="65"/>
      <c r="C5" s="65"/>
      <c r="D5" s="65"/>
      <c r="E5" s="65"/>
      <c r="F5" s="65"/>
      <c r="G5" s="65"/>
      <c r="H5" s="65"/>
      <c r="I5" s="65"/>
    </row>
    <row r="6" spans="1:9" ht="18" customHeight="1" x14ac:dyDescent="0.25">
      <c r="A6" s="67" t="s">
        <v>1</v>
      </c>
      <c r="B6" s="65"/>
      <c r="C6" s="65"/>
      <c r="D6" s="65"/>
      <c r="E6" s="65"/>
      <c r="F6" s="65"/>
      <c r="G6" s="65"/>
      <c r="H6" s="65"/>
      <c r="I6" s="65"/>
    </row>
    <row r="7" spans="1:9" ht="12.2" customHeight="1" x14ac:dyDescent="0.25"/>
    <row r="8" spans="1:9" ht="15.4" customHeight="1" x14ac:dyDescent="0.25"/>
    <row r="9" spans="1:9" ht="18" customHeight="1" x14ac:dyDescent="0.25">
      <c r="A9" s="68" t="s">
        <v>2</v>
      </c>
      <c r="B9" s="65"/>
      <c r="C9" s="65"/>
      <c r="D9" s="65"/>
      <c r="E9" s="65"/>
      <c r="F9" s="65"/>
      <c r="G9" s="65"/>
      <c r="H9" s="65"/>
      <c r="I9" s="65"/>
    </row>
    <row r="10" spans="1:9" ht="8.4499999999999993" customHeight="1" x14ac:dyDescent="0.25"/>
    <row r="11" spans="1:9" x14ac:dyDescent="0.25">
      <c r="A11" s="60" t="s">
        <v>3</v>
      </c>
      <c r="B11" s="62" t="s">
        <v>4</v>
      </c>
      <c r="C11" s="63"/>
      <c r="D11" s="64"/>
      <c r="E11" s="62" t="s">
        <v>5</v>
      </c>
      <c r="F11" s="63"/>
      <c r="G11" s="64"/>
    </row>
    <row r="12" spans="1:9" x14ac:dyDescent="0.25">
      <c r="A12" s="61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 x14ac:dyDescent="0.2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 x14ac:dyDescent="0.25">
      <c r="A14" s="4" t="s">
        <v>10</v>
      </c>
      <c r="B14" s="4">
        <f t="shared" ref="B14:G14" si="0">SUM(B15:B22)</f>
        <v>14078</v>
      </c>
      <c r="C14" s="4">
        <f t="shared" si="0"/>
        <v>8515</v>
      </c>
      <c r="D14" s="4">
        <f t="shared" si="0"/>
        <v>5563</v>
      </c>
      <c r="E14" s="4">
        <f t="shared" si="0"/>
        <v>116658</v>
      </c>
      <c r="F14" s="4">
        <f t="shared" si="0"/>
        <v>74359</v>
      </c>
      <c r="G14" s="4">
        <f t="shared" si="0"/>
        <v>42299</v>
      </c>
    </row>
    <row r="15" spans="1:9" ht="16.5" x14ac:dyDescent="0.25">
      <c r="A15" s="6" t="s">
        <v>11</v>
      </c>
      <c r="B15" s="6">
        <f>+'I TRIM'!B15+'II TRIM'!B15</f>
        <v>225</v>
      </c>
      <c r="C15" s="6">
        <f>+'I TRIM'!C15+'II TRIM'!C15</f>
        <v>112</v>
      </c>
      <c r="D15" s="6">
        <f>+'I TRIM'!D15+'II TRIM'!D15</f>
        <v>113</v>
      </c>
      <c r="E15" s="6">
        <f>+'I TRIM'!E15+'II TRIM'!E15</f>
        <v>1244</v>
      </c>
      <c r="F15" s="6">
        <f>+'I TRIM'!F15+'II TRIM'!F15</f>
        <v>664</v>
      </c>
      <c r="G15" s="6">
        <f>+'I TRIM'!G15+'II TRIM'!G15</f>
        <v>580</v>
      </c>
    </row>
    <row r="16" spans="1:9" ht="16.5" x14ac:dyDescent="0.25">
      <c r="A16" s="6" t="s">
        <v>12</v>
      </c>
      <c r="B16" s="6">
        <f>+'I TRIM'!B16+'II TRIM'!B16</f>
        <v>523</v>
      </c>
      <c r="C16" s="6">
        <f>+'I TRIM'!C16+'II TRIM'!C16</f>
        <v>260</v>
      </c>
      <c r="D16" s="6">
        <f>+'I TRIM'!D16+'II TRIM'!D16</f>
        <v>263</v>
      </c>
      <c r="E16" s="6">
        <f>+'I TRIM'!E16+'II TRIM'!E16</f>
        <v>6041</v>
      </c>
      <c r="F16" s="6">
        <f>+'I TRIM'!F16+'II TRIM'!F16</f>
        <v>2892</v>
      </c>
      <c r="G16" s="6">
        <f>+'I TRIM'!G16+'II TRIM'!G16</f>
        <v>3149</v>
      </c>
    </row>
    <row r="17" spans="1:9" ht="16.5" x14ac:dyDescent="0.25">
      <c r="A17" s="6" t="s">
        <v>13</v>
      </c>
      <c r="B17" s="6">
        <f>+'I TRIM'!B17+'II TRIM'!B17</f>
        <v>1287</v>
      </c>
      <c r="C17" s="6">
        <f>+'I TRIM'!C17+'II TRIM'!C17</f>
        <v>657</v>
      </c>
      <c r="D17" s="6">
        <f>+'I TRIM'!D17+'II TRIM'!D17</f>
        <v>630</v>
      </c>
      <c r="E17" s="6">
        <f>+'I TRIM'!E17+'II TRIM'!E17</f>
        <v>11530</v>
      </c>
      <c r="F17" s="6">
        <f>+'I TRIM'!F17+'II TRIM'!F17</f>
        <v>5569</v>
      </c>
      <c r="G17" s="6">
        <f>+'I TRIM'!G17+'II TRIM'!G17</f>
        <v>5961</v>
      </c>
    </row>
    <row r="18" spans="1:9" ht="16.5" x14ac:dyDescent="0.25">
      <c r="A18" s="6" t="s">
        <v>14</v>
      </c>
      <c r="B18" s="6">
        <f>+'I TRIM'!B18+'II TRIM'!B18</f>
        <v>1724</v>
      </c>
      <c r="C18" s="6">
        <f>+'I TRIM'!C18+'II TRIM'!C18</f>
        <v>863</v>
      </c>
      <c r="D18" s="6">
        <f>+'I TRIM'!D18+'II TRIM'!D18</f>
        <v>861</v>
      </c>
      <c r="E18" s="6">
        <f>+'I TRIM'!E18+'II TRIM'!E18</f>
        <v>12800</v>
      </c>
      <c r="F18" s="6">
        <f>+'I TRIM'!F18+'II TRIM'!F18</f>
        <v>6091</v>
      </c>
      <c r="G18" s="6">
        <f>+'I TRIM'!G18+'II TRIM'!G18</f>
        <v>6709</v>
      </c>
    </row>
    <row r="19" spans="1:9" ht="16.5" x14ac:dyDescent="0.25">
      <c r="A19" s="6" t="s">
        <v>15</v>
      </c>
      <c r="B19" s="6">
        <f>+'I TRIM'!B19+'II TRIM'!B19</f>
        <v>1009</v>
      </c>
      <c r="C19" s="6">
        <f>+'I TRIM'!C19+'II TRIM'!C19</f>
        <v>551</v>
      </c>
      <c r="D19" s="6">
        <f>+'I TRIM'!D19+'II TRIM'!D19</f>
        <v>458</v>
      </c>
      <c r="E19" s="6">
        <f>+'I TRIM'!E19+'II TRIM'!E19</f>
        <v>9290</v>
      </c>
      <c r="F19" s="6">
        <f>+'I TRIM'!F19+'II TRIM'!F19</f>
        <v>5223</v>
      </c>
      <c r="G19" s="6">
        <f>+'I TRIM'!G19+'II TRIM'!G19</f>
        <v>4067</v>
      </c>
    </row>
    <row r="20" spans="1:9" ht="16.5" x14ac:dyDescent="0.25">
      <c r="A20" s="6" t="s">
        <v>16</v>
      </c>
      <c r="B20" s="6">
        <f>+'I TRIM'!B20+'II TRIM'!B20</f>
        <v>2459</v>
      </c>
      <c r="C20" s="6">
        <f>+'I TRIM'!C20+'II TRIM'!C20</f>
        <v>1680</v>
      </c>
      <c r="D20" s="6">
        <f>+'I TRIM'!D20+'II TRIM'!D20</f>
        <v>779</v>
      </c>
      <c r="E20" s="6">
        <f>+'I TRIM'!E20+'II TRIM'!E20</f>
        <v>21070</v>
      </c>
      <c r="F20" s="6">
        <f>+'I TRIM'!F20+'II TRIM'!F20</f>
        <v>15276</v>
      </c>
      <c r="G20" s="6">
        <f>+'I TRIM'!G20+'II TRIM'!G20</f>
        <v>5794</v>
      </c>
    </row>
    <row r="21" spans="1:9" ht="16.5" x14ac:dyDescent="0.25">
      <c r="A21" s="6" t="s">
        <v>17</v>
      </c>
      <c r="B21" s="6">
        <f>+'I TRIM'!B21+'II TRIM'!B21</f>
        <v>4934</v>
      </c>
      <c r="C21" s="6">
        <f>+'I TRIM'!C21+'II TRIM'!C21</f>
        <v>3301</v>
      </c>
      <c r="D21" s="6">
        <f>+'I TRIM'!D21+'II TRIM'!D21</f>
        <v>1633</v>
      </c>
      <c r="E21" s="6">
        <f>+'I TRIM'!E21+'II TRIM'!E21</f>
        <v>39024</v>
      </c>
      <c r="F21" s="6">
        <f>+'I TRIM'!F21+'II TRIM'!F21</f>
        <v>28750</v>
      </c>
      <c r="G21" s="6">
        <f>+'I TRIM'!G21+'II TRIM'!G21</f>
        <v>10274</v>
      </c>
    </row>
    <row r="22" spans="1:9" ht="16.5" x14ac:dyDescent="0.25">
      <c r="A22" s="6" t="s">
        <v>18</v>
      </c>
      <c r="B22" s="6">
        <f>+'I TRIM'!B22+'II TRIM'!B22</f>
        <v>1917</v>
      </c>
      <c r="C22" s="6">
        <f>+'I TRIM'!C22+'II TRIM'!C22</f>
        <v>1091</v>
      </c>
      <c r="D22" s="6">
        <f>+'I TRIM'!D22+'II TRIM'!D22</f>
        <v>826</v>
      </c>
      <c r="E22" s="6">
        <f>+'I TRIM'!E22+'II TRIM'!E22</f>
        <v>15659</v>
      </c>
      <c r="F22" s="6">
        <f>+'I TRIM'!F22+'II TRIM'!F22</f>
        <v>9894</v>
      </c>
      <c r="G22" s="6">
        <f>+'I TRIM'!G22+'II TRIM'!G22</f>
        <v>5765</v>
      </c>
    </row>
    <row r="23" spans="1:9" ht="27" customHeight="1" x14ac:dyDescent="0.25"/>
    <row r="24" spans="1:9" ht="15" customHeight="1" x14ac:dyDescent="0.25">
      <c r="A24" s="67" t="s">
        <v>37</v>
      </c>
      <c r="B24" s="65"/>
      <c r="C24" s="65"/>
      <c r="D24" s="65"/>
      <c r="E24" s="65"/>
      <c r="F24" s="65"/>
      <c r="G24" s="65"/>
      <c r="H24" s="65"/>
      <c r="I24" s="65"/>
    </row>
    <row r="25" spans="1:9" ht="15" customHeight="1" x14ac:dyDescent="0.25">
      <c r="A25" s="67" t="s">
        <v>20</v>
      </c>
      <c r="B25" s="65"/>
      <c r="C25" s="65"/>
      <c r="D25" s="65"/>
      <c r="E25" s="65"/>
      <c r="F25" s="65"/>
      <c r="G25" s="65"/>
      <c r="H25" s="65"/>
      <c r="I25" s="65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  <row r="28" spans="1:9" ht="15" customHeight="1" x14ac:dyDescent="0.25">
      <c r="A28" s="68" t="s">
        <v>2</v>
      </c>
      <c r="B28" s="65"/>
      <c r="C28" s="65"/>
      <c r="D28" s="65"/>
      <c r="E28" s="65"/>
      <c r="F28" s="65"/>
      <c r="G28" s="65"/>
      <c r="H28" s="65"/>
      <c r="I28" s="65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 x14ac:dyDescent="0.25">
      <c r="A30" s="60" t="s">
        <v>3</v>
      </c>
      <c r="B30" s="62" t="s">
        <v>4</v>
      </c>
      <c r="C30" s="63"/>
      <c r="D30" s="64"/>
      <c r="E30" s="62" t="s">
        <v>5</v>
      </c>
      <c r="F30" s="63"/>
      <c r="G30" s="64"/>
      <c r="H30" s="9"/>
      <c r="I30" s="9"/>
    </row>
    <row r="31" spans="1:9" x14ac:dyDescent="0.25">
      <c r="A31" s="61"/>
      <c r="B31" s="1" t="s">
        <v>6</v>
      </c>
      <c r="C31" s="1" t="s">
        <v>7</v>
      </c>
      <c r="D31" s="1" t="s">
        <v>8</v>
      </c>
      <c r="E31" s="1" t="s">
        <v>6</v>
      </c>
      <c r="F31" s="1" t="s">
        <v>7</v>
      </c>
      <c r="G31" s="1" t="s">
        <v>8</v>
      </c>
      <c r="H31" s="9"/>
      <c r="I31" s="9"/>
    </row>
    <row r="32" spans="1:9" ht="16.5" x14ac:dyDescent="0.25">
      <c r="A32" s="2" t="s">
        <v>9</v>
      </c>
      <c r="B32" s="2" t="s">
        <v>9</v>
      </c>
      <c r="C32" s="2" t="s">
        <v>9</v>
      </c>
      <c r="D32" s="2" t="s">
        <v>9</v>
      </c>
      <c r="E32" s="2" t="s">
        <v>9</v>
      </c>
      <c r="F32" s="2" t="s">
        <v>9</v>
      </c>
      <c r="G32" s="2" t="s">
        <v>9</v>
      </c>
      <c r="H32" s="9"/>
      <c r="I32" s="9"/>
    </row>
    <row r="33" spans="1:9" ht="16.5" x14ac:dyDescent="0.25">
      <c r="A33" s="4" t="s">
        <v>10</v>
      </c>
      <c r="B33" s="4">
        <f>SUM(B34:B41)</f>
        <v>7832</v>
      </c>
      <c r="C33" s="4">
        <f t="shared" ref="C33:G33" si="1">SUM(C34:C41)</f>
        <v>4665</v>
      </c>
      <c r="D33" s="4">
        <f t="shared" si="1"/>
        <v>3167</v>
      </c>
      <c r="E33" s="4">
        <f t="shared" si="1"/>
        <v>64035</v>
      </c>
      <c r="F33" s="4">
        <f t="shared" si="1"/>
        <v>39731</v>
      </c>
      <c r="G33" s="4">
        <f t="shared" si="1"/>
        <v>24304</v>
      </c>
      <c r="H33" s="9"/>
      <c r="I33" s="9"/>
    </row>
    <row r="34" spans="1:9" ht="16.5" x14ac:dyDescent="0.25">
      <c r="A34" s="6" t="s">
        <v>11</v>
      </c>
      <c r="B34" s="6">
        <f>+'I TRIM'!B34+'II TRIM'!B34</f>
        <v>179</v>
      </c>
      <c r="C34" s="6">
        <f>+'I TRIM'!C34+'II TRIM'!C34</f>
        <v>82</v>
      </c>
      <c r="D34" s="6">
        <f>+'I TRIM'!D34+'II TRIM'!D34</f>
        <v>97</v>
      </c>
      <c r="E34" s="6">
        <f>+'I TRIM'!E34+'II TRIM'!E34</f>
        <v>931</v>
      </c>
      <c r="F34" s="6">
        <f>+'I TRIM'!F34+'II TRIM'!F34</f>
        <v>500</v>
      </c>
      <c r="G34" s="6">
        <f>+'I TRIM'!G34+'II TRIM'!G34</f>
        <v>431</v>
      </c>
      <c r="H34" s="9"/>
      <c r="I34" s="9"/>
    </row>
    <row r="35" spans="1:9" ht="16.5" x14ac:dyDescent="0.25">
      <c r="A35" s="6" t="s">
        <v>12</v>
      </c>
      <c r="B35" s="6">
        <f>+'I TRIM'!B35+'II TRIM'!B35</f>
        <v>316</v>
      </c>
      <c r="C35" s="6">
        <f>+'I TRIM'!C35+'II TRIM'!C35</f>
        <v>159</v>
      </c>
      <c r="D35" s="6">
        <f>+'I TRIM'!D35+'II TRIM'!D35</f>
        <v>157</v>
      </c>
      <c r="E35" s="6">
        <f>+'I TRIM'!E35+'II TRIM'!E35</f>
        <v>3483</v>
      </c>
      <c r="F35" s="6">
        <f>+'I TRIM'!F35+'II TRIM'!F35</f>
        <v>1578</v>
      </c>
      <c r="G35" s="6">
        <f>+'I TRIM'!G35+'II TRIM'!G35</f>
        <v>1905</v>
      </c>
      <c r="H35" s="9"/>
      <c r="I35" s="9"/>
    </row>
    <row r="36" spans="1:9" ht="16.5" x14ac:dyDescent="0.25">
      <c r="A36" s="6" t="s">
        <v>13</v>
      </c>
      <c r="B36" s="6">
        <f>+'I TRIM'!B36+'II TRIM'!B36</f>
        <v>723</v>
      </c>
      <c r="C36" s="6">
        <f>+'I TRIM'!C36+'II TRIM'!C36</f>
        <v>385</v>
      </c>
      <c r="D36" s="6">
        <f>+'I TRIM'!D36+'II TRIM'!D36</f>
        <v>338</v>
      </c>
      <c r="E36" s="6">
        <f>+'I TRIM'!E36+'II TRIM'!E36</f>
        <v>7145</v>
      </c>
      <c r="F36" s="6">
        <f>+'I TRIM'!F36+'II TRIM'!F36</f>
        <v>3544</v>
      </c>
      <c r="G36" s="6">
        <f>+'I TRIM'!G36+'II TRIM'!G36</f>
        <v>3601</v>
      </c>
      <c r="H36" s="9"/>
      <c r="I36" s="9"/>
    </row>
    <row r="37" spans="1:9" ht="16.5" x14ac:dyDescent="0.25">
      <c r="A37" s="6" t="s">
        <v>14</v>
      </c>
      <c r="B37" s="6">
        <f>+'I TRIM'!B37+'II TRIM'!B37</f>
        <v>853</v>
      </c>
      <c r="C37" s="6">
        <f>+'I TRIM'!C37+'II TRIM'!C37</f>
        <v>441</v>
      </c>
      <c r="D37" s="6">
        <f>+'I TRIM'!D37+'II TRIM'!D37</f>
        <v>412</v>
      </c>
      <c r="E37" s="6">
        <f>+'I TRIM'!E37+'II TRIM'!E37</f>
        <v>6300</v>
      </c>
      <c r="F37" s="6">
        <f>+'I TRIM'!F37+'II TRIM'!F37</f>
        <v>3189</v>
      </c>
      <c r="G37" s="6">
        <f>+'I TRIM'!G37+'II TRIM'!G37</f>
        <v>3111</v>
      </c>
      <c r="H37" s="9"/>
      <c r="I37" s="9"/>
    </row>
    <row r="38" spans="1:9" ht="16.5" x14ac:dyDescent="0.25">
      <c r="A38" s="6" t="s">
        <v>15</v>
      </c>
      <c r="B38" s="6">
        <f>+'I TRIM'!B38+'II TRIM'!B38</f>
        <v>533</v>
      </c>
      <c r="C38" s="6">
        <f>+'I TRIM'!C38+'II TRIM'!C38</f>
        <v>296</v>
      </c>
      <c r="D38" s="6">
        <f>+'I TRIM'!D38+'II TRIM'!D38</f>
        <v>237</v>
      </c>
      <c r="E38" s="6">
        <f>+'I TRIM'!E38+'II TRIM'!E38</f>
        <v>4232</v>
      </c>
      <c r="F38" s="6">
        <f>+'I TRIM'!F38+'II TRIM'!F38</f>
        <v>2164</v>
      </c>
      <c r="G38" s="6">
        <f>+'I TRIM'!G38+'II TRIM'!G38</f>
        <v>2068</v>
      </c>
      <c r="H38" s="9"/>
      <c r="I38" s="9"/>
    </row>
    <row r="39" spans="1:9" ht="16.5" x14ac:dyDescent="0.25">
      <c r="A39" s="6" t="s">
        <v>16</v>
      </c>
      <c r="B39" s="6">
        <f>+'I TRIM'!B39+'II TRIM'!B39</f>
        <v>1251</v>
      </c>
      <c r="C39" s="6">
        <f>+'I TRIM'!C39+'II TRIM'!C39</f>
        <v>842</v>
      </c>
      <c r="D39" s="6">
        <f>+'I TRIM'!D39+'II TRIM'!D39</f>
        <v>409</v>
      </c>
      <c r="E39" s="6">
        <f>+'I TRIM'!E39+'II TRIM'!E39</f>
        <v>10832</v>
      </c>
      <c r="F39" s="6">
        <f>+'I TRIM'!F39+'II TRIM'!F39</f>
        <v>7611</v>
      </c>
      <c r="G39" s="6">
        <f>+'I TRIM'!G39+'II TRIM'!G39</f>
        <v>3221</v>
      </c>
      <c r="H39" s="9"/>
      <c r="I39" s="9"/>
    </row>
    <row r="40" spans="1:9" ht="16.5" x14ac:dyDescent="0.25">
      <c r="A40" s="6" t="s">
        <v>17</v>
      </c>
      <c r="B40" s="6">
        <f>+'I TRIM'!B40+'II TRIM'!B40</f>
        <v>2733</v>
      </c>
      <c r="C40" s="6">
        <f>+'I TRIM'!C40+'II TRIM'!C40</f>
        <v>1781</v>
      </c>
      <c r="D40" s="6">
        <f>+'I TRIM'!D40+'II TRIM'!D40</f>
        <v>952</v>
      </c>
      <c r="E40" s="6">
        <f>+'I TRIM'!E40+'II TRIM'!E40</f>
        <v>21262</v>
      </c>
      <c r="F40" s="6">
        <f>+'I TRIM'!F40+'II TRIM'!F40</f>
        <v>15067</v>
      </c>
      <c r="G40" s="6">
        <f>+'I TRIM'!G40+'II TRIM'!G40</f>
        <v>6195</v>
      </c>
      <c r="H40" s="9"/>
      <c r="I40" s="9"/>
    </row>
    <row r="41" spans="1:9" ht="16.5" x14ac:dyDescent="0.25">
      <c r="A41" s="6" t="s">
        <v>18</v>
      </c>
      <c r="B41" s="6">
        <f>+'I TRIM'!B41+'II TRIM'!B41</f>
        <v>1244</v>
      </c>
      <c r="C41" s="6">
        <f>+'I TRIM'!C41+'II TRIM'!C41</f>
        <v>679</v>
      </c>
      <c r="D41" s="6">
        <f>+'I TRIM'!D41+'II TRIM'!D41</f>
        <v>565</v>
      </c>
      <c r="E41" s="6">
        <f>+'I TRIM'!E41+'II TRIM'!E41</f>
        <v>9850</v>
      </c>
      <c r="F41" s="6">
        <f>+'I TRIM'!F41+'II TRIM'!F41</f>
        <v>6078</v>
      </c>
      <c r="G41" s="6">
        <f>+'I TRIM'!G41+'II TRIM'!G41</f>
        <v>3772</v>
      </c>
      <c r="H41" s="9"/>
      <c r="I41" s="9"/>
    </row>
    <row r="42" spans="1:9" x14ac:dyDescent="0.2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5">
      <c r="A44" s="67" t="s">
        <v>37</v>
      </c>
      <c r="B44" s="65"/>
      <c r="C44" s="65"/>
      <c r="D44" s="65"/>
      <c r="E44" s="65"/>
      <c r="F44" s="65"/>
      <c r="G44" s="65"/>
      <c r="H44" s="65"/>
      <c r="I44" s="65"/>
    </row>
    <row r="45" spans="1:9" ht="15" customHeight="1" x14ac:dyDescent="0.25">
      <c r="A45" s="67" t="s">
        <v>19</v>
      </c>
      <c r="B45" s="65"/>
      <c r="C45" s="65"/>
      <c r="D45" s="65"/>
      <c r="E45" s="65"/>
      <c r="F45" s="65"/>
      <c r="G45" s="65"/>
      <c r="H45" s="65"/>
      <c r="I45" s="65"/>
    </row>
    <row r="46" spans="1:9" x14ac:dyDescent="0.25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9"/>
      <c r="B47" s="9"/>
      <c r="C47" s="9"/>
      <c r="D47" s="9"/>
      <c r="E47" s="9"/>
      <c r="F47" s="9"/>
      <c r="G47" s="9"/>
      <c r="H47" s="9"/>
      <c r="I47" s="9"/>
    </row>
    <row r="48" spans="1:9" ht="15" customHeight="1" x14ac:dyDescent="0.25">
      <c r="A48" s="68" t="s">
        <v>2</v>
      </c>
      <c r="B48" s="65"/>
      <c r="C48" s="65"/>
      <c r="D48" s="65"/>
      <c r="E48" s="65"/>
      <c r="F48" s="65"/>
      <c r="G48" s="65"/>
      <c r="H48" s="65"/>
      <c r="I48" s="65"/>
    </row>
    <row r="49" spans="1:9" x14ac:dyDescent="0.25">
      <c r="A49" s="9"/>
      <c r="B49" s="9"/>
      <c r="C49" s="9"/>
      <c r="D49" s="9"/>
      <c r="E49" s="9"/>
      <c r="F49" s="9"/>
      <c r="G49" s="9"/>
      <c r="H49" s="9"/>
      <c r="I49" s="9"/>
    </row>
    <row r="50" spans="1:9" ht="15" customHeight="1" x14ac:dyDescent="0.25">
      <c r="A50" s="60" t="s">
        <v>3</v>
      </c>
      <c r="B50" s="62" t="s">
        <v>4</v>
      </c>
      <c r="C50" s="63"/>
      <c r="D50" s="64"/>
      <c r="E50" s="62" t="s">
        <v>5</v>
      </c>
      <c r="F50" s="63"/>
      <c r="G50" s="64"/>
      <c r="H50" s="9"/>
      <c r="I50" s="9"/>
    </row>
    <row r="51" spans="1:9" x14ac:dyDescent="0.25">
      <c r="A51" s="61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  <c r="H51" s="9"/>
      <c r="I51" s="9"/>
    </row>
    <row r="52" spans="1:9" ht="16.5" x14ac:dyDescent="0.2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  <c r="H52" s="9"/>
      <c r="I52" s="9"/>
    </row>
    <row r="53" spans="1:9" ht="16.5" x14ac:dyDescent="0.25">
      <c r="A53" s="4" t="s">
        <v>10</v>
      </c>
      <c r="B53" s="4">
        <f>SUM(B54:B61)</f>
        <v>945</v>
      </c>
      <c r="C53" s="4">
        <f t="shared" ref="C53:G53" si="2">SUM(C54:C61)</f>
        <v>520</v>
      </c>
      <c r="D53" s="4">
        <f t="shared" si="2"/>
        <v>425</v>
      </c>
      <c r="E53" s="4">
        <f t="shared" si="2"/>
        <v>6242</v>
      </c>
      <c r="F53" s="4">
        <f t="shared" si="2"/>
        <v>4062</v>
      </c>
      <c r="G53" s="4">
        <f t="shared" si="2"/>
        <v>2180</v>
      </c>
      <c r="H53" s="9"/>
      <c r="I53" s="9"/>
    </row>
    <row r="54" spans="1:9" ht="16.5" x14ac:dyDescent="0.25">
      <c r="A54" s="6" t="s">
        <v>11</v>
      </c>
      <c r="B54" s="6">
        <f>+'I TRIM'!B54+'II TRIM'!B54</f>
        <v>8</v>
      </c>
      <c r="C54" s="6">
        <f>+'I TRIM'!C54+'II TRIM'!C54</f>
        <v>7</v>
      </c>
      <c r="D54" s="6">
        <f>+'I TRIM'!D54+'II TRIM'!D54</f>
        <v>1</v>
      </c>
      <c r="E54" s="6">
        <f>+'I TRIM'!E54+'II TRIM'!E54</f>
        <v>53</v>
      </c>
      <c r="F54" s="6">
        <f>+'I TRIM'!F54+'II TRIM'!F54</f>
        <v>28</v>
      </c>
      <c r="G54" s="6">
        <f>+'I TRIM'!G54+'II TRIM'!G54</f>
        <v>25</v>
      </c>
      <c r="H54" s="9"/>
      <c r="I54" s="9"/>
    </row>
    <row r="55" spans="1:9" ht="16.5" x14ac:dyDescent="0.25">
      <c r="A55" s="6" t="s">
        <v>12</v>
      </c>
      <c r="B55" s="6">
        <f>+'I TRIM'!B55+'II TRIM'!B55</f>
        <v>31</v>
      </c>
      <c r="C55" s="6">
        <f>+'I TRIM'!C55+'II TRIM'!C55</f>
        <v>13</v>
      </c>
      <c r="D55" s="6">
        <f>+'I TRIM'!D55+'II TRIM'!D55</f>
        <v>18</v>
      </c>
      <c r="E55" s="6">
        <f>+'I TRIM'!E55+'II TRIM'!E55</f>
        <v>299</v>
      </c>
      <c r="F55" s="6">
        <f>+'I TRIM'!F55+'II TRIM'!F55</f>
        <v>128</v>
      </c>
      <c r="G55" s="6">
        <f>+'I TRIM'!G55+'II TRIM'!G55</f>
        <v>171</v>
      </c>
      <c r="H55" s="9"/>
      <c r="I55" s="9"/>
    </row>
    <row r="56" spans="1:9" ht="16.5" x14ac:dyDescent="0.25">
      <c r="A56" s="6" t="s">
        <v>13</v>
      </c>
      <c r="B56" s="6">
        <f>+'I TRIM'!B56+'II TRIM'!B56</f>
        <v>73</v>
      </c>
      <c r="C56" s="6">
        <f>+'I TRIM'!C56+'II TRIM'!C56</f>
        <v>33</v>
      </c>
      <c r="D56" s="6">
        <f>+'I TRIM'!D56+'II TRIM'!D56</f>
        <v>40</v>
      </c>
      <c r="E56" s="6">
        <f>+'I TRIM'!E56+'II TRIM'!E56</f>
        <v>452</v>
      </c>
      <c r="F56" s="6">
        <f>+'I TRIM'!F56+'II TRIM'!F56</f>
        <v>216</v>
      </c>
      <c r="G56" s="6">
        <f>+'I TRIM'!G56+'II TRIM'!G56</f>
        <v>236</v>
      </c>
      <c r="H56" s="9"/>
      <c r="I56" s="9"/>
    </row>
    <row r="57" spans="1:9" ht="16.5" x14ac:dyDescent="0.25">
      <c r="A57" s="6" t="s">
        <v>14</v>
      </c>
      <c r="B57" s="6">
        <f>+'I TRIM'!B57+'II TRIM'!B57</f>
        <v>268</v>
      </c>
      <c r="C57" s="6">
        <f>+'I TRIM'!C57+'II TRIM'!C57</f>
        <v>125</v>
      </c>
      <c r="D57" s="6">
        <f>+'I TRIM'!D57+'II TRIM'!D57</f>
        <v>143</v>
      </c>
      <c r="E57" s="6">
        <f>+'I TRIM'!E57+'II TRIM'!E57</f>
        <v>1363</v>
      </c>
      <c r="F57" s="6">
        <f>+'I TRIM'!F57+'II TRIM'!F57</f>
        <v>704</v>
      </c>
      <c r="G57" s="6">
        <f>+'I TRIM'!G57+'II TRIM'!G57</f>
        <v>659</v>
      </c>
      <c r="H57" s="9"/>
      <c r="I57" s="9"/>
    </row>
    <row r="58" spans="1:9" ht="16.5" x14ac:dyDescent="0.25">
      <c r="A58" s="6" t="s">
        <v>15</v>
      </c>
      <c r="B58" s="6">
        <f>+'I TRIM'!B58+'II TRIM'!B58</f>
        <v>77</v>
      </c>
      <c r="C58" s="6">
        <f>+'I TRIM'!C58+'II TRIM'!C58</f>
        <v>36</v>
      </c>
      <c r="D58" s="6">
        <f>+'I TRIM'!D58+'II TRIM'!D58</f>
        <v>41</v>
      </c>
      <c r="E58" s="6">
        <f>+'I TRIM'!E58+'II TRIM'!E58</f>
        <v>452</v>
      </c>
      <c r="F58" s="6">
        <f>+'I TRIM'!F58+'II TRIM'!F58</f>
        <v>203</v>
      </c>
      <c r="G58" s="6">
        <f>+'I TRIM'!G58+'II TRIM'!G58</f>
        <v>249</v>
      </c>
      <c r="H58" s="9"/>
      <c r="I58" s="9"/>
    </row>
    <row r="59" spans="1:9" ht="16.5" x14ac:dyDescent="0.25">
      <c r="A59" s="6" t="s">
        <v>16</v>
      </c>
      <c r="B59" s="6">
        <f>+'I TRIM'!B59+'II TRIM'!B59</f>
        <v>111</v>
      </c>
      <c r="C59" s="6">
        <f>+'I TRIM'!C59+'II TRIM'!C59</f>
        <v>74</v>
      </c>
      <c r="D59" s="6">
        <f>+'I TRIM'!D59+'II TRIM'!D59</f>
        <v>37</v>
      </c>
      <c r="E59" s="6">
        <f>+'I TRIM'!E59+'II TRIM'!E59</f>
        <v>991</v>
      </c>
      <c r="F59" s="6">
        <f>+'I TRIM'!F59+'II TRIM'!F59</f>
        <v>764</v>
      </c>
      <c r="G59" s="6">
        <f>+'I TRIM'!G59+'II TRIM'!G59</f>
        <v>227</v>
      </c>
      <c r="H59" s="9"/>
      <c r="I59" s="9"/>
    </row>
    <row r="60" spans="1:9" ht="16.5" x14ac:dyDescent="0.25">
      <c r="A60" s="6" t="s">
        <v>17</v>
      </c>
      <c r="B60" s="6">
        <f>+'I TRIM'!B60+'II TRIM'!B60</f>
        <v>240</v>
      </c>
      <c r="C60" s="6">
        <f>+'I TRIM'!C60+'II TRIM'!C60</f>
        <v>147</v>
      </c>
      <c r="D60" s="6">
        <f>+'I TRIM'!D60+'II TRIM'!D60</f>
        <v>93</v>
      </c>
      <c r="E60" s="6">
        <f>+'I TRIM'!E60+'II TRIM'!E60</f>
        <v>1837</v>
      </c>
      <c r="F60" s="6">
        <f>+'I TRIM'!F60+'II TRIM'!F60</f>
        <v>1469</v>
      </c>
      <c r="G60" s="6">
        <f>+'I TRIM'!G60+'II TRIM'!G60</f>
        <v>368</v>
      </c>
      <c r="H60" s="9"/>
      <c r="I60" s="9"/>
    </row>
    <row r="61" spans="1:9" ht="16.5" x14ac:dyDescent="0.25">
      <c r="A61" s="6" t="s">
        <v>18</v>
      </c>
      <c r="B61" s="6">
        <f>+'I TRIM'!B61+'II TRIM'!B61</f>
        <v>137</v>
      </c>
      <c r="C61" s="6">
        <f>+'I TRIM'!C61+'II TRIM'!C61</f>
        <v>85</v>
      </c>
      <c r="D61" s="6">
        <f>+'I TRIM'!D61+'II TRIM'!D61</f>
        <v>52</v>
      </c>
      <c r="E61" s="6">
        <f>+'I TRIM'!E61+'II TRIM'!E61</f>
        <v>795</v>
      </c>
      <c r="F61" s="6">
        <f>+'I TRIM'!F61+'II TRIM'!F61</f>
        <v>550</v>
      </c>
      <c r="G61" s="6">
        <f>+'I TRIM'!G61+'II TRIM'!G61</f>
        <v>245</v>
      </c>
      <c r="H61" s="9"/>
      <c r="I61" s="9"/>
    </row>
    <row r="62" spans="1:9" x14ac:dyDescent="0.2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9"/>
      <c r="B63" s="9"/>
      <c r="C63" s="9"/>
      <c r="D63" s="9"/>
      <c r="E63" s="9"/>
      <c r="F63" s="9"/>
      <c r="G63" s="9"/>
      <c r="H63" s="9"/>
      <c r="I63" s="9"/>
    </row>
    <row r="64" spans="1:9" ht="15" customHeight="1" x14ac:dyDescent="0.25">
      <c r="A64" s="67" t="s">
        <v>37</v>
      </c>
      <c r="B64" s="65"/>
      <c r="C64" s="65"/>
      <c r="D64" s="65"/>
      <c r="E64" s="65"/>
      <c r="F64" s="65"/>
      <c r="G64" s="65"/>
      <c r="H64" s="65"/>
      <c r="I64" s="65"/>
    </row>
    <row r="65" spans="1:9" ht="15" customHeight="1" x14ac:dyDescent="0.25">
      <c r="A65" s="67" t="s">
        <v>21</v>
      </c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9"/>
      <c r="B67" s="9"/>
      <c r="C67" s="9"/>
      <c r="D67" s="9"/>
      <c r="E67" s="9"/>
      <c r="F67" s="9"/>
      <c r="G67" s="9"/>
      <c r="H67" s="9"/>
      <c r="I67" s="9"/>
    </row>
    <row r="68" spans="1:9" ht="15" customHeight="1" x14ac:dyDescent="0.25">
      <c r="A68" s="68" t="s">
        <v>2</v>
      </c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9"/>
      <c r="B69" s="9"/>
      <c r="C69" s="9"/>
      <c r="D69" s="9"/>
      <c r="E69" s="9"/>
      <c r="F69" s="9"/>
      <c r="G69" s="9"/>
      <c r="H69" s="9"/>
      <c r="I69" s="9"/>
    </row>
    <row r="70" spans="1:9" ht="15" customHeight="1" x14ac:dyDescent="0.25">
      <c r="A70" s="60" t="s">
        <v>3</v>
      </c>
      <c r="B70" s="62" t="s">
        <v>4</v>
      </c>
      <c r="C70" s="63"/>
      <c r="D70" s="64"/>
      <c r="E70" s="62" t="s">
        <v>5</v>
      </c>
      <c r="F70" s="63"/>
      <c r="G70" s="64"/>
      <c r="H70" s="9"/>
      <c r="I70" s="9"/>
    </row>
    <row r="71" spans="1:9" x14ac:dyDescent="0.25">
      <c r="A71" s="61"/>
      <c r="B71" s="1" t="s">
        <v>6</v>
      </c>
      <c r="C71" s="1" t="s">
        <v>7</v>
      </c>
      <c r="D71" s="1" t="s">
        <v>8</v>
      </c>
      <c r="E71" s="1" t="s">
        <v>6</v>
      </c>
      <c r="F71" s="1" t="s">
        <v>7</v>
      </c>
      <c r="G71" s="1" t="s">
        <v>8</v>
      </c>
      <c r="H71" s="9"/>
      <c r="I71" s="9"/>
    </row>
    <row r="72" spans="1:9" ht="16.5" x14ac:dyDescent="0.25">
      <c r="A72" s="2" t="s">
        <v>9</v>
      </c>
      <c r="B72" s="2" t="s">
        <v>9</v>
      </c>
      <c r="C72" s="2" t="s">
        <v>9</v>
      </c>
      <c r="D72" s="2" t="s">
        <v>9</v>
      </c>
      <c r="E72" s="2" t="s">
        <v>9</v>
      </c>
      <c r="F72" s="2" t="s">
        <v>9</v>
      </c>
      <c r="G72" s="2" t="s">
        <v>9</v>
      </c>
      <c r="H72" s="9"/>
      <c r="I72" s="9"/>
    </row>
    <row r="73" spans="1:9" ht="16.5" x14ac:dyDescent="0.25">
      <c r="A73" s="4" t="s">
        <v>10</v>
      </c>
      <c r="B73" s="4">
        <f>SUM(B74:B81)</f>
        <v>1237</v>
      </c>
      <c r="C73" s="4">
        <f t="shared" ref="C73:G73" si="3">SUM(C74:C81)</f>
        <v>819</v>
      </c>
      <c r="D73" s="4">
        <f t="shared" si="3"/>
        <v>418</v>
      </c>
      <c r="E73" s="4">
        <f t="shared" si="3"/>
        <v>8637</v>
      </c>
      <c r="F73" s="4">
        <f t="shared" si="3"/>
        <v>5801</v>
      </c>
      <c r="G73" s="4">
        <f t="shared" si="3"/>
        <v>2836</v>
      </c>
      <c r="H73" s="9"/>
      <c r="I73" s="9"/>
    </row>
    <row r="74" spans="1:9" ht="16.5" x14ac:dyDescent="0.25">
      <c r="A74" s="6" t="s">
        <v>11</v>
      </c>
      <c r="B74" s="6">
        <f>+'I TRIM'!B74+'II TRIM'!B74</f>
        <v>10</v>
      </c>
      <c r="C74" s="6">
        <f>+'I TRIM'!C74+'II TRIM'!C74</f>
        <v>7</v>
      </c>
      <c r="D74" s="6">
        <f>+'I TRIM'!D74+'II TRIM'!D74</f>
        <v>3</v>
      </c>
      <c r="E74" s="6">
        <f>+'I TRIM'!E74+'II TRIM'!E74</f>
        <v>72</v>
      </c>
      <c r="F74" s="6">
        <f>+'I TRIM'!F74+'II TRIM'!F74</f>
        <v>39</v>
      </c>
      <c r="G74" s="6">
        <f>+'I TRIM'!G74+'II TRIM'!G74</f>
        <v>33</v>
      </c>
      <c r="H74" s="9"/>
      <c r="I74" s="9"/>
    </row>
    <row r="75" spans="1:9" ht="16.5" x14ac:dyDescent="0.25">
      <c r="A75" s="6" t="s">
        <v>12</v>
      </c>
      <c r="B75" s="6">
        <f>+'I TRIM'!B75+'II TRIM'!B75</f>
        <v>48</v>
      </c>
      <c r="C75" s="6">
        <f>+'I TRIM'!C75+'II TRIM'!C75</f>
        <v>27</v>
      </c>
      <c r="D75" s="6">
        <f>+'I TRIM'!D75+'II TRIM'!D75</f>
        <v>21</v>
      </c>
      <c r="E75" s="6">
        <f>+'I TRIM'!E75+'II TRIM'!E75</f>
        <v>798</v>
      </c>
      <c r="F75" s="6">
        <f>+'I TRIM'!F75+'II TRIM'!F75</f>
        <v>478</v>
      </c>
      <c r="G75" s="6">
        <f>+'I TRIM'!G75+'II TRIM'!G75</f>
        <v>320</v>
      </c>
      <c r="H75" s="9"/>
      <c r="I75" s="9"/>
    </row>
    <row r="76" spans="1:9" ht="16.5" x14ac:dyDescent="0.25">
      <c r="A76" s="6" t="s">
        <v>13</v>
      </c>
      <c r="B76" s="6">
        <f>+'I TRIM'!B76+'II TRIM'!B76</f>
        <v>132</v>
      </c>
      <c r="C76" s="6">
        <f>+'I TRIM'!C76+'II TRIM'!C76</f>
        <v>69</v>
      </c>
      <c r="D76" s="6">
        <f>+'I TRIM'!D76+'II TRIM'!D76</f>
        <v>63</v>
      </c>
      <c r="E76" s="6">
        <f>+'I TRIM'!E76+'II TRIM'!E76</f>
        <v>1022</v>
      </c>
      <c r="F76" s="6">
        <f>+'I TRIM'!F76+'II TRIM'!F76</f>
        <v>468</v>
      </c>
      <c r="G76" s="6">
        <f>+'I TRIM'!G76+'II TRIM'!G76</f>
        <v>554</v>
      </c>
      <c r="H76" s="9"/>
      <c r="I76" s="9"/>
    </row>
    <row r="77" spans="1:9" ht="16.5" x14ac:dyDescent="0.25">
      <c r="A77" s="6" t="s">
        <v>14</v>
      </c>
      <c r="B77" s="6">
        <f>+'I TRIM'!B77+'II TRIM'!B77</f>
        <v>105</v>
      </c>
      <c r="C77" s="6">
        <f>+'I TRIM'!C77+'II TRIM'!C77</f>
        <v>47</v>
      </c>
      <c r="D77" s="6">
        <f>+'I TRIM'!D77+'II TRIM'!D77</f>
        <v>58</v>
      </c>
      <c r="E77" s="6">
        <f>+'I TRIM'!E77+'II TRIM'!E77</f>
        <v>963</v>
      </c>
      <c r="F77" s="6">
        <f>+'I TRIM'!F77+'II TRIM'!F77</f>
        <v>398</v>
      </c>
      <c r="G77" s="6">
        <f>+'I TRIM'!G77+'II TRIM'!G77</f>
        <v>565</v>
      </c>
      <c r="H77" s="9"/>
      <c r="I77" s="9"/>
    </row>
    <row r="78" spans="1:9" ht="16.5" x14ac:dyDescent="0.25">
      <c r="A78" s="6" t="s">
        <v>15</v>
      </c>
      <c r="B78" s="6">
        <f>+'I TRIM'!B78+'II TRIM'!B78</f>
        <v>60</v>
      </c>
      <c r="C78" s="6">
        <f>+'I TRIM'!C78+'II TRIM'!C78</f>
        <v>36</v>
      </c>
      <c r="D78" s="6">
        <f>+'I TRIM'!D78+'II TRIM'!D78</f>
        <v>24</v>
      </c>
      <c r="E78" s="6">
        <f>+'I TRIM'!E78+'II TRIM'!E78</f>
        <v>550</v>
      </c>
      <c r="F78" s="6">
        <f>+'I TRIM'!F78+'II TRIM'!F78</f>
        <v>302</v>
      </c>
      <c r="G78" s="6">
        <f>+'I TRIM'!G78+'II TRIM'!G78</f>
        <v>248</v>
      </c>
      <c r="H78" s="9"/>
      <c r="I78" s="9"/>
    </row>
    <row r="79" spans="1:9" ht="16.5" x14ac:dyDescent="0.25">
      <c r="A79" s="6" t="s">
        <v>16</v>
      </c>
      <c r="B79" s="6">
        <f>+'I TRIM'!B79+'II TRIM'!B79</f>
        <v>230</v>
      </c>
      <c r="C79" s="6">
        <f>+'I TRIM'!C79+'II TRIM'!C79</f>
        <v>165</v>
      </c>
      <c r="D79" s="6">
        <f>+'I TRIM'!D79+'II TRIM'!D79</f>
        <v>65</v>
      </c>
      <c r="E79" s="6">
        <f>+'I TRIM'!E79+'II TRIM'!E79</f>
        <v>1405</v>
      </c>
      <c r="F79" s="6">
        <f>+'I TRIM'!F79+'II TRIM'!F79</f>
        <v>1146</v>
      </c>
      <c r="G79" s="6">
        <f>+'I TRIM'!G79+'II TRIM'!G79</f>
        <v>259</v>
      </c>
      <c r="H79" s="9"/>
      <c r="I79" s="9"/>
    </row>
    <row r="80" spans="1:9" ht="16.5" x14ac:dyDescent="0.25">
      <c r="A80" s="6" t="s">
        <v>17</v>
      </c>
      <c r="B80" s="6">
        <f>+'I TRIM'!B80+'II TRIM'!B80</f>
        <v>498</v>
      </c>
      <c r="C80" s="6">
        <f>+'I TRIM'!C80+'II TRIM'!C80</f>
        <v>360</v>
      </c>
      <c r="D80" s="6">
        <f>+'I TRIM'!D80+'II TRIM'!D80</f>
        <v>138</v>
      </c>
      <c r="E80" s="6">
        <f>+'I TRIM'!E80+'II TRIM'!E80</f>
        <v>3020</v>
      </c>
      <c r="F80" s="6">
        <f>+'I TRIM'!F80+'II TRIM'!F80</f>
        <v>2400</v>
      </c>
      <c r="G80" s="6">
        <f>+'I TRIM'!G80+'II TRIM'!G80</f>
        <v>620</v>
      </c>
      <c r="H80" s="9"/>
      <c r="I80" s="9"/>
    </row>
    <row r="81" spans="1:9" ht="16.5" x14ac:dyDescent="0.25">
      <c r="A81" s="6" t="s">
        <v>18</v>
      </c>
      <c r="B81" s="6">
        <f>+'I TRIM'!B81+'II TRIM'!B81</f>
        <v>154</v>
      </c>
      <c r="C81" s="6">
        <f>+'I TRIM'!C81+'II TRIM'!C81</f>
        <v>108</v>
      </c>
      <c r="D81" s="6">
        <f>+'I TRIM'!D81+'II TRIM'!D81</f>
        <v>46</v>
      </c>
      <c r="E81" s="6">
        <f>+'I TRIM'!E81+'II TRIM'!E81</f>
        <v>807</v>
      </c>
      <c r="F81" s="6">
        <f>+'I TRIM'!F81+'II TRIM'!F81</f>
        <v>570</v>
      </c>
      <c r="G81" s="6">
        <f>+'I TRIM'!G81+'II TRIM'!G81</f>
        <v>237</v>
      </c>
      <c r="H81" s="9"/>
      <c r="I81" s="9"/>
    </row>
    <row r="82" spans="1:9" x14ac:dyDescent="0.2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9"/>
      <c r="B83" s="9"/>
      <c r="C83" s="9"/>
      <c r="D83" s="9"/>
      <c r="E83" s="9"/>
      <c r="F83" s="9"/>
      <c r="G83" s="9"/>
      <c r="H83" s="9"/>
      <c r="I83" s="9"/>
    </row>
    <row r="84" spans="1:9" ht="15" customHeight="1" x14ac:dyDescent="0.25">
      <c r="A84" s="67" t="s">
        <v>37</v>
      </c>
      <c r="B84" s="65"/>
      <c r="C84" s="65"/>
      <c r="D84" s="65"/>
      <c r="E84" s="65"/>
      <c r="F84" s="65"/>
      <c r="G84" s="65"/>
      <c r="H84" s="65"/>
      <c r="I84" s="65"/>
    </row>
    <row r="85" spans="1:9" ht="15" customHeight="1" x14ac:dyDescent="0.25">
      <c r="A85" s="67" t="s">
        <v>22</v>
      </c>
      <c r="B85" s="65"/>
      <c r="C85" s="65"/>
      <c r="D85" s="65"/>
      <c r="E85" s="65"/>
      <c r="F85" s="65"/>
      <c r="G85" s="65"/>
      <c r="H85" s="65"/>
      <c r="I85" s="65"/>
    </row>
    <row r="86" spans="1:9" x14ac:dyDescent="0.2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ht="15" customHeight="1" x14ac:dyDescent="0.25">
      <c r="A88" s="68" t="s">
        <v>2</v>
      </c>
      <c r="B88" s="65"/>
      <c r="C88" s="65"/>
      <c r="D88" s="65"/>
      <c r="E88" s="65"/>
      <c r="F88" s="65"/>
      <c r="G88" s="65"/>
      <c r="H88" s="65"/>
      <c r="I88" s="65"/>
    </row>
    <row r="89" spans="1:9" x14ac:dyDescent="0.25">
      <c r="A89" s="9"/>
      <c r="B89" s="9"/>
      <c r="C89" s="9"/>
      <c r="D89" s="9"/>
      <c r="E89" s="9"/>
      <c r="F89" s="9"/>
      <c r="G89" s="9"/>
      <c r="H89" s="9"/>
      <c r="I89" s="9"/>
    </row>
    <row r="90" spans="1:9" ht="15" customHeight="1" x14ac:dyDescent="0.25">
      <c r="A90" s="60" t="s">
        <v>3</v>
      </c>
      <c r="B90" s="62" t="s">
        <v>4</v>
      </c>
      <c r="C90" s="63"/>
      <c r="D90" s="64"/>
      <c r="E90" s="62" t="s">
        <v>5</v>
      </c>
      <c r="F90" s="63"/>
      <c r="G90" s="64"/>
      <c r="H90" s="9"/>
      <c r="I90" s="9"/>
    </row>
    <row r="91" spans="1:9" x14ac:dyDescent="0.25">
      <c r="A91" s="61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  <c r="H91" s="9"/>
      <c r="I91" s="9"/>
    </row>
    <row r="92" spans="1:9" ht="16.5" x14ac:dyDescent="0.2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  <c r="H92" s="9"/>
      <c r="I92" s="9"/>
    </row>
    <row r="93" spans="1:9" ht="16.5" x14ac:dyDescent="0.25">
      <c r="A93" s="4" t="s">
        <v>10</v>
      </c>
      <c r="B93" s="4">
        <f>SUM(B94:B101)</f>
        <v>527</v>
      </c>
      <c r="C93" s="4">
        <f t="shared" ref="C93:G93" si="4">SUM(C94:C101)</f>
        <v>255</v>
      </c>
      <c r="D93" s="4">
        <f t="shared" si="4"/>
        <v>272</v>
      </c>
      <c r="E93" s="4">
        <f t="shared" si="4"/>
        <v>5395</v>
      </c>
      <c r="F93" s="4">
        <f t="shared" si="4"/>
        <v>3525</v>
      </c>
      <c r="G93" s="4">
        <f t="shared" si="4"/>
        <v>1870</v>
      </c>
      <c r="H93" s="9"/>
      <c r="I93" s="9"/>
    </row>
    <row r="94" spans="1:9" ht="16.5" x14ac:dyDescent="0.25">
      <c r="A94" s="6" t="s">
        <v>11</v>
      </c>
      <c r="B94" s="6">
        <f>+'I TRIM'!B94+'II TRIM'!B94</f>
        <v>3</v>
      </c>
      <c r="C94" s="6">
        <f>+'I TRIM'!C94+'II TRIM'!C94</f>
        <v>3</v>
      </c>
      <c r="D94" s="6">
        <f>+'I TRIM'!D94+'II TRIM'!D94</f>
        <v>0</v>
      </c>
      <c r="E94" s="6">
        <f>+'I TRIM'!E94+'II TRIM'!E94</f>
        <v>24</v>
      </c>
      <c r="F94" s="6">
        <f>+'I TRIM'!F94+'II TRIM'!F94</f>
        <v>17</v>
      </c>
      <c r="G94" s="6">
        <f>+'I TRIM'!G94+'II TRIM'!G94</f>
        <v>7</v>
      </c>
      <c r="H94" s="9"/>
      <c r="I94" s="9"/>
    </row>
    <row r="95" spans="1:9" ht="16.5" x14ac:dyDescent="0.25">
      <c r="A95" s="6" t="s">
        <v>12</v>
      </c>
      <c r="B95" s="6">
        <f>+'I TRIM'!B95+'II TRIM'!B95</f>
        <v>37</v>
      </c>
      <c r="C95" s="6">
        <f>+'I TRIM'!C95+'II TRIM'!C95</f>
        <v>16</v>
      </c>
      <c r="D95" s="6">
        <f>+'I TRIM'!D95+'II TRIM'!D95</f>
        <v>21</v>
      </c>
      <c r="E95" s="6">
        <f>+'I TRIM'!E95+'II TRIM'!E95</f>
        <v>298</v>
      </c>
      <c r="F95" s="6">
        <f>+'I TRIM'!F95+'II TRIM'!F95</f>
        <v>145</v>
      </c>
      <c r="G95" s="6">
        <f>+'I TRIM'!G95+'II TRIM'!G95</f>
        <v>153</v>
      </c>
      <c r="H95" s="9"/>
      <c r="I95" s="9"/>
    </row>
    <row r="96" spans="1:9" ht="16.5" x14ac:dyDescent="0.25">
      <c r="A96" s="6" t="s">
        <v>13</v>
      </c>
      <c r="B96" s="6">
        <f>+'I TRIM'!B96+'II TRIM'!B96</f>
        <v>27</v>
      </c>
      <c r="C96" s="6">
        <f>+'I TRIM'!C96+'II TRIM'!C96</f>
        <v>14</v>
      </c>
      <c r="D96" s="6">
        <f>+'I TRIM'!D96+'II TRIM'!D96</f>
        <v>13</v>
      </c>
      <c r="E96" s="6">
        <f>+'I TRIM'!E96+'II TRIM'!E96</f>
        <v>372</v>
      </c>
      <c r="F96" s="6">
        <f>+'I TRIM'!F96+'II TRIM'!F96</f>
        <v>180</v>
      </c>
      <c r="G96" s="6">
        <f>+'I TRIM'!G96+'II TRIM'!G96</f>
        <v>192</v>
      </c>
      <c r="H96" s="9"/>
      <c r="I96" s="9"/>
    </row>
    <row r="97" spans="1:9" ht="16.5" x14ac:dyDescent="0.25">
      <c r="A97" s="6" t="s">
        <v>14</v>
      </c>
      <c r="B97" s="6">
        <f>+'I TRIM'!B97+'II TRIM'!B97</f>
        <v>48</v>
      </c>
      <c r="C97" s="6">
        <f>+'I TRIM'!C97+'II TRIM'!C97</f>
        <v>22</v>
      </c>
      <c r="D97" s="6">
        <f>+'I TRIM'!D97+'II TRIM'!D97</f>
        <v>26</v>
      </c>
      <c r="E97" s="6">
        <f>+'I TRIM'!E97+'II TRIM'!E97</f>
        <v>529</v>
      </c>
      <c r="F97" s="6">
        <f>+'I TRIM'!F97+'II TRIM'!F97</f>
        <v>253</v>
      </c>
      <c r="G97" s="6">
        <f>+'I TRIM'!G97+'II TRIM'!G97</f>
        <v>276</v>
      </c>
      <c r="H97" s="9"/>
      <c r="I97" s="9"/>
    </row>
    <row r="98" spans="1:9" ht="16.5" x14ac:dyDescent="0.25">
      <c r="A98" s="6" t="s">
        <v>15</v>
      </c>
      <c r="B98" s="6">
        <f>+'I TRIM'!B98+'II TRIM'!B98</f>
        <v>16</v>
      </c>
      <c r="C98" s="6">
        <f>+'I TRIM'!C98+'II TRIM'!C98</f>
        <v>7</v>
      </c>
      <c r="D98" s="6">
        <f>+'I TRIM'!D98+'II TRIM'!D98</f>
        <v>9</v>
      </c>
      <c r="E98" s="6">
        <f>+'I TRIM'!E98+'II TRIM'!E98</f>
        <v>428</v>
      </c>
      <c r="F98" s="6">
        <f>+'I TRIM'!F98+'II TRIM'!F98</f>
        <v>259</v>
      </c>
      <c r="G98" s="6">
        <f>+'I TRIM'!G98+'II TRIM'!G98</f>
        <v>169</v>
      </c>
      <c r="H98" s="9"/>
      <c r="I98" s="9"/>
    </row>
    <row r="99" spans="1:9" ht="16.5" x14ac:dyDescent="0.25">
      <c r="A99" s="6" t="s">
        <v>16</v>
      </c>
      <c r="B99" s="6">
        <f>+'I TRIM'!B99+'II TRIM'!B99</f>
        <v>113</v>
      </c>
      <c r="C99" s="6">
        <f>+'I TRIM'!C99+'II TRIM'!C99</f>
        <v>47</v>
      </c>
      <c r="D99" s="6">
        <f>+'I TRIM'!D99+'II TRIM'!D99</f>
        <v>66</v>
      </c>
      <c r="E99" s="6">
        <f>+'I TRIM'!E99+'II TRIM'!E99</f>
        <v>1082</v>
      </c>
      <c r="F99" s="6">
        <f>+'I TRIM'!F99+'II TRIM'!F99</f>
        <v>793</v>
      </c>
      <c r="G99" s="6">
        <f>+'I TRIM'!G99+'II TRIM'!G99</f>
        <v>289</v>
      </c>
      <c r="H99" s="9"/>
      <c r="I99" s="9"/>
    </row>
    <row r="100" spans="1:9" ht="16.5" x14ac:dyDescent="0.25">
      <c r="A100" s="6" t="s">
        <v>17</v>
      </c>
      <c r="B100" s="6">
        <f>+'I TRIM'!B100+'II TRIM'!B100</f>
        <v>219</v>
      </c>
      <c r="C100" s="6">
        <f>+'I TRIM'!C100+'II TRIM'!C100</f>
        <v>106</v>
      </c>
      <c r="D100" s="6">
        <f>+'I TRIM'!D100+'II TRIM'!D100</f>
        <v>113</v>
      </c>
      <c r="E100" s="6">
        <f>+'I TRIM'!E100+'II TRIM'!E100</f>
        <v>1837</v>
      </c>
      <c r="F100" s="6">
        <f>+'I TRIM'!F100+'II TRIM'!F100</f>
        <v>1314</v>
      </c>
      <c r="G100" s="6">
        <f>+'I TRIM'!G100+'II TRIM'!G100</f>
        <v>523</v>
      </c>
      <c r="H100" s="9"/>
      <c r="I100" s="9"/>
    </row>
    <row r="101" spans="1:9" ht="16.5" x14ac:dyDescent="0.25">
      <c r="A101" s="6" t="s">
        <v>18</v>
      </c>
      <c r="B101" s="6">
        <f>+'I TRIM'!B101+'II TRIM'!B101</f>
        <v>64</v>
      </c>
      <c r="C101" s="6">
        <f>+'I TRIM'!C101+'II TRIM'!C101</f>
        <v>40</v>
      </c>
      <c r="D101" s="6">
        <f>+'I TRIM'!D101+'II TRIM'!D101</f>
        <v>24</v>
      </c>
      <c r="E101" s="6">
        <f>+'I TRIM'!E101+'II TRIM'!E101</f>
        <v>825</v>
      </c>
      <c r="F101" s="6">
        <f>+'I TRIM'!F101+'II TRIM'!F101</f>
        <v>564</v>
      </c>
      <c r="G101" s="6">
        <f>+'I TRIM'!G101+'II TRIM'!G101</f>
        <v>261</v>
      </c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5" customHeight="1" x14ac:dyDescent="0.25">
      <c r="A104" s="67" t="s">
        <v>37</v>
      </c>
      <c r="B104" s="65"/>
      <c r="C104" s="65"/>
      <c r="D104" s="65"/>
      <c r="E104" s="65"/>
      <c r="F104" s="65"/>
      <c r="G104" s="65"/>
      <c r="H104" s="65"/>
      <c r="I104" s="65"/>
    </row>
    <row r="105" spans="1:9" ht="15" customHeight="1" x14ac:dyDescent="0.25">
      <c r="A105" s="67" t="s">
        <v>23</v>
      </c>
      <c r="B105" s="65"/>
      <c r="C105" s="65"/>
      <c r="D105" s="65"/>
      <c r="E105" s="65"/>
      <c r="F105" s="65"/>
      <c r="G105" s="65"/>
      <c r="H105" s="65"/>
      <c r="I105" s="65"/>
    </row>
    <row r="106" spans="1:9" x14ac:dyDescent="0.2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5" customHeight="1" x14ac:dyDescent="0.25">
      <c r="A108" s="68" t="s">
        <v>2</v>
      </c>
      <c r="B108" s="65"/>
      <c r="C108" s="65"/>
      <c r="D108" s="65"/>
      <c r="E108" s="65"/>
      <c r="F108" s="65"/>
      <c r="G108" s="65"/>
      <c r="H108" s="65"/>
      <c r="I108" s="65"/>
    </row>
    <row r="109" spans="1:9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5" customHeight="1" x14ac:dyDescent="0.25">
      <c r="A110" s="60" t="s">
        <v>3</v>
      </c>
      <c r="B110" s="62" t="s">
        <v>4</v>
      </c>
      <c r="C110" s="63"/>
      <c r="D110" s="64"/>
      <c r="E110" s="62" t="s">
        <v>5</v>
      </c>
      <c r="F110" s="63"/>
      <c r="G110" s="64"/>
      <c r="H110" s="9"/>
      <c r="I110" s="9"/>
    </row>
    <row r="111" spans="1:9" x14ac:dyDescent="0.25">
      <c r="A111" s="61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9"/>
      <c r="I111" s="9"/>
    </row>
    <row r="112" spans="1:9" ht="16.5" x14ac:dyDescent="0.2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9"/>
      <c r="I112" s="9"/>
    </row>
    <row r="113" spans="1:9" ht="16.5" x14ac:dyDescent="0.25">
      <c r="A113" s="4" t="s">
        <v>10</v>
      </c>
      <c r="B113" s="4">
        <f>SUM(B114:B121)</f>
        <v>946</v>
      </c>
      <c r="C113" s="4">
        <f t="shared" ref="C113:G113" si="5">SUM(C114:C121)</f>
        <v>569</v>
      </c>
      <c r="D113" s="4">
        <f t="shared" si="5"/>
        <v>377</v>
      </c>
      <c r="E113" s="4">
        <f t="shared" si="5"/>
        <v>5794</v>
      </c>
      <c r="F113" s="4">
        <f t="shared" si="5"/>
        <v>3905</v>
      </c>
      <c r="G113" s="4">
        <f t="shared" si="5"/>
        <v>1889</v>
      </c>
      <c r="H113" s="9"/>
      <c r="I113" s="9"/>
    </row>
    <row r="114" spans="1:9" ht="16.5" x14ac:dyDescent="0.25">
      <c r="A114" s="6" t="s">
        <v>11</v>
      </c>
      <c r="B114" s="6">
        <f>+'I TRIM'!B114+'II TRIM'!B114</f>
        <v>6</v>
      </c>
      <c r="C114" s="6">
        <f>+'I TRIM'!C114+'II TRIM'!C114</f>
        <v>4</v>
      </c>
      <c r="D114" s="6">
        <f>+'I TRIM'!D114+'II TRIM'!D114</f>
        <v>2</v>
      </c>
      <c r="E114" s="6">
        <f>+'I TRIM'!E114+'II TRIM'!E114</f>
        <v>25</v>
      </c>
      <c r="F114" s="6">
        <f>+'I TRIM'!F114+'II TRIM'!F114</f>
        <v>17</v>
      </c>
      <c r="G114" s="6">
        <f>+'I TRIM'!G114+'II TRIM'!G114</f>
        <v>8</v>
      </c>
      <c r="H114" s="9"/>
      <c r="I114" s="9"/>
    </row>
    <row r="115" spans="1:9" ht="16.5" x14ac:dyDescent="0.25">
      <c r="A115" s="6" t="s">
        <v>12</v>
      </c>
      <c r="B115" s="6">
        <f>+'I TRIM'!B115+'II TRIM'!B115</f>
        <v>37</v>
      </c>
      <c r="C115" s="6">
        <f>+'I TRIM'!C115+'II TRIM'!C115</f>
        <v>17</v>
      </c>
      <c r="D115" s="6">
        <f>+'I TRIM'!D115+'II TRIM'!D115</f>
        <v>20</v>
      </c>
      <c r="E115" s="6">
        <f>+'I TRIM'!E115+'II TRIM'!E115</f>
        <v>352</v>
      </c>
      <c r="F115" s="6">
        <f>+'I TRIM'!F115+'II TRIM'!F115</f>
        <v>168</v>
      </c>
      <c r="G115" s="6">
        <f>+'I TRIM'!G115+'II TRIM'!G115</f>
        <v>184</v>
      </c>
      <c r="H115" s="9"/>
      <c r="I115" s="9"/>
    </row>
    <row r="116" spans="1:9" ht="16.5" x14ac:dyDescent="0.25">
      <c r="A116" s="6" t="s">
        <v>13</v>
      </c>
      <c r="B116" s="6">
        <f>+'I TRIM'!B116+'II TRIM'!B116</f>
        <v>95</v>
      </c>
      <c r="C116" s="6">
        <f>+'I TRIM'!C116+'II TRIM'!C116</f>
        <v>51</v>
      </c>
      <c r="D116" s="6">
        <f>+'I TRIM'!D116+'II TRIM'!D116</f>
        <v>44</v>
      </c>
      <c r="E116" s="6">
        <f>+'I TRIM'!E116+'II TRIM'!E116</f>
        <v>591</v>
      </c>
      <c r="F116" s="6">
        <f>+'I TRIM'!F116+'II TRIM'!F116</f>
        <v>286</v>
      </c>
      <c r="G116" s="6">
        <f>+'I TRIM'!G116+'II TRIM'!G116</f>
        <v>305</v>
      </c>
      <c r="H116" s="9"/>
      <c r="I116" s="9"/>
    </row>
    <row r="117" spans="1:9" ht="16.5" x14ac:dyDescent="0.25">
      <c r="A117" s="6" t="s">
        <v>14</v>
      </c>
      <c r="B117" s="6">
        <f>+'I TRIM'!B117+'II TRIM'!B117</f>
        <v>134</v>
      </c>
      <c r="C117" s="6">
        <f>+'I TRIM'!C117+'II TRIM'!C117</f>
        <v>85</v>
      </c>
      <c r="D117" s="6">
        <f>+'I TRIM'!D117+'II TRIM'!D117</f>
        <v>49</v>
      </c>
      <c r="E117" s="6">
        <f>+'I TRIM'!E117+'II TRIM'!E117</f>
        <v>531</v>
      </c>
      <c r="F117" s="6">
        <f>+'I TRIM'!F117+'II TRIM'!F117</f>
        <v>275</v>
      </c>
      <c r="G117" s="6">
        <f>+'I TRIM'!G117+'II TRIM'!G117</f>
        <v>256</v>
      </c>
      <c r="H117" s="9"/>
      <c r="I117" s="9"/>
    </row>
    <row r="118" spans="1:9" ht="16.5" x14ac:dyDescent="0.25">
      <c r="A118" s="6" t="s">
        <v>15</v>
      </c>
      <c r="B118" s="6">
        <f>+'I TRIM'!B118+'II TRIM'!B118</f>
        <v>67</v>
      </c>
      <c r="C118" s="6">
        <f>+'I TRIM'!C118+'II TRIM'!C118</f>
        <v>23</v>
      </c>
      <c r="D118" s="6">
        <f>+'I TRIM'!D118+'II TRIM'!D118</f>
        <v>44</v>
      </c>
      <c r="E118" s="6">
        <f>+'I TRIM'!E118+'II TRIM'!E118</f>
        <v>638</v>
      </c>
      <c r="F118" s="6">
        <f>+'I TRIM'!F118+'II TRIM'!F118</f>
        <v>418</v>
      </c>
      <c r="G118" s="6">
        <f>+'I TRIM'!G118+'II TRIM'!G118</f>
        <v>220</v>
      </c>
      <c r="H118" s="9"/>
      <c r="I118" s="9"/>
    </row>
    <row r="119" spans="1:9" ht="16.5" x14ac:dyDescent="0.25">
      <c r="A119" s="6" t="s">
        <v>16</v>
      </c>
      <c r="B119" s="6">
        <f>+'I TRIM'!B119+'II TRIM'!B119</f>
        <v>159</v>
      </c>
      <c r="C119" s="6">
        <f>+'I TRIM'!C119+'II TRIM'!C119</f>
        <v>112</v>
      </c>
      <c r="D119" s="6">
        <f>+'I TRIM'!D119+'II TRIM'!D119</f>
        <v>47</v>
      </c>
      <c r="E119" s="6">
        <f>+'I TRIM'!E119+'II TRIM'!E119</f>
        <v>956</v>
      </c>
      <c r="F119" s="6">
        <f>+'I TRIM'!F119+'II TRIM'!F119</f>
        <v>769</v>
      </c>
      <c r="G119" s="6">
        <f>+'I TRIM'!G119+'II TRIM'!G119</f>
        <v>187</v>
      </c>
      <c r="H119" s="9"/>
      <c r="I119" s="9"/>
    </row>
    <row r="120" spans="1:9" ht="16.5" x14ac:dyDescent="0.25">
      <c r="A120" s="6" t="s">
        <v>17</v>
      </c>
      <c r="B120" s="6">
        <f>+'I TRIM'!B120+'II TRIM'!B120</f>
        <v>340</v>
      </c>
      <c r="C120" s="6">
        <f>+'I TRIM'!C120+'II TRIM'!C120</f>
        <v>224</v>
      </c>
      <c r="D120" s="6">
        <f>+'I TRIM'!D120+'II TRIM'!D120</f>
        <v>116</v>
      </c>
      <c r="E120" s="6">
        <f>+'I TRIM'!E120+'II TRIM'!E120</f>
        <v>1983</v>
      </c>
      <c r="F120" s="6">
        <f>+'I TRIM'!F120+'II TRIM'!F120</f>
        <v>1557</v>
      </c>
      <c r="G120" s="6">
        <f>+'I TRIM'!G120+'II TRIM'!G120</f>
        <v>426</v>
      </c>
      <c r="H120" s="9"/>
      <c r="I120" s="9"/>
    </row>
    <row r="121" spans="1:9" ht="16.5" x14ac:dyDescent="0.25">
      <c r="A121" s="6" t="s">
        <v>18</v>
      </c>
      <c r="B121" s="6">
        <f>+'I TRIM'!B121+'II TRIM'!B121</f>
        <v>108</v>
      </c>
      <c r="C121" s="6">
        <f>+'I TRIM'!C121+'II TRIM'!C121</f>
        <v>53</v>
      </c>
      <c r="D121" s="6">
        <f>+'I TRIM'!D121+'II TRIM'!D121</f>
        <v>55</v>
      </c>
      <c r="E121" s="6">
        <f>+'I TRIM'!E121+'II TRIM'!E121</f>
        <v>718</v>
      </c>
      <c r="F121" s="6">
        <f>+'I TRIM'!F121+'II TRIM'!F121</f>
        <v>415</v>
      </c>
      <c r="G121" s="6">
        <f>+'I TRIM'!G121+'II TRIM'!G121</f>
        <v>303</v>
      </c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5" customHeight="1" x14ac:dyDescent="0.25">
      <c r="A124" s="67" t="s">
        <v>37</v>
      </c>
      <c r="B124" s="65"/>
      <c r="C124" s="65"/>
      <c r="D124" s="65"/>
      <c r="E124" s="65"/>
      <c r="F124" s="65"/>
      <c r="G124" s="65"/>
      <c r="H124" s="65"/>
      <c r="I124" s="65"/>
    </row>
    <row r="125" spans="1:9" ht="15" customHeight="1" x14ac:dyDescent="0.25">
      <c r="A125" s="67" t="s">
        <v>24</v>
      </c>
      <c r="B125" s="65"/>
      <c r="C125" s="65"/>
      <c r="D125" s="65"/>
      <c r="E125" s="65"/>
      <c r="F125" s="65"/>
      <c r="G125" s="65"/>
      <c r="H125" s="65"/>
      <c r="I125" s="65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5" customHeight="1" x14ac:dyDescent="0.25">
      <c r="A128" s="68" t="s">
        <v>2</v>
      </c>
      <c r="B128" s="65"/>
      <c r="C128" s="65"/>
      <c r="D128" s="65"/>
      <c r="E128" s="65"/>
      <c r="F128" s="65"/>
      <c r="G128" s="65"/>
      <c r="H128" s="65"/>
      <c r="I128" s="65"/>
    </row>
    <row r="129" spans="1:9" x14ac:dyDescent="0.2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 customHeight="1" x14ac:dyDescent="0.25">
      <c r="A130" s="60" t="s">
        <v>3</v>
      </c>
      <c r="B130" s="62" t="s">
        <v>4</v>
      </c>
      <c r="C130" s="63"/>
      <c r="D130" s="64"/>
      <c r="E130" s="62" t="s">
        <v>5</v>
      </c>
      <c r="F130" s="63"/>
      <c r="G130" s="64"/>
      <c r="H130" s="9"/>
      <c r="I130" s="9"/>
    </row>
    <row r="131" spans="1:9" x14ac:dyDescent="0.25">
      <c r="A131" s="61"/>
      <c r="B131" s="1" t="s">
        <v>6</v>
      </c>
      <c r="C131" s="1" t="s">
        <v>7</v>
      </c>
      <c r="D131" s="1" t="s">
        <v>8</v>
      </c>
      <c r="E131" s="1" t="s">
        <v>6</v>
      </c>
      <c r="F131" s="1" t="s">
        <v>7</v>
      </c>
      <c r="G131" s="1" t="s">
        <v>8</v>
      </c>
      <c r="H131" s="9"/>
      <c r="I131" s="9"/>
    </row>
    <row r="132" spans="1:9" ht="16.5" x14ac:dyDescent="0.25">
      <c r="A132" s="2" t="s">
        <v>9</v>
      </c>
      <c r="B132" s="2" t="s">
        <v>9</v>
      </c>
      <c r="C132" s="2" t="s">
        <v>9</v>
      </c>
      <c r="D132" s="2" t="s">
        <v>9</v>
      </c>
      <c r="E132" s="2" t="s">
        <v>9</v>
      </c>
      <c r="F132" s="2" t="s">
        <v>9</v>
      </c>
      <c r="G132" s="2" t="s">
        <v>9</v>
      </c>
      <c r="H132" s="9"/>
      <c r="I132" s="9"/>
    </row>
    <row r="133" spans="1:9" ht="16.5" x14ac:dyDescent="0.25">
      <c r="A133" s="4" t="s">
        <v>10</v>
      </c>
      <c r="B133" s="4">
        <f>SUM(B134:B141)</f>
        <v>868</v>
      </c>
      <c r="C133" s="4">
        <f t="shared" ref="C133:G133" si="6">SUM(C134:C141)</f>
        <v>594</v>
      </c>
      <c r="D133" s="4">
        <f t="shared" si="6"/>
        <v>274</v>
      </c>
      <c r="E133" s="4">
        <f t="shared" si="6"/>
        <v>8070</v>
      </c>
      <c r="F133" s="4">
        <f t="shared" si="6"/>
        <v>5107</v>
      </c>
      <c r="G133" s="4">
        <f t="shared" si="6"/>
        <v>2963</v>
      </c>
      <c r="H133" s="9"/>
      <c r="I133" s="9"/>
    </row>
    <row r="134" spans="1:9" ht="16.5" x14ac:dyDescent="0.25">
      <c r="A134" s="6" t="s">
        <v>11</v>
      </c>
      <c r="B134" s="6">
        <f>+'I TRIM'!B134+'II TRIM'!B134</f>
        <v>7</v>
      </c>
      <c r="C134" s="6">
        <f>+'I TRIM'!C134+'II TRIM'!C134</f>
        <v>5</v>
      </c>
      <c r="D134" s="6">
        <f>+'I TRIM'!D134+'II TRIM'!D134</f>
        <v>2</v>
      </c>
      <c r="E134" s="6">
        <f>+'I TRIM'!E134+'II TRIM'!E134</f>
        <v>31</v>
      </c>
      <c r="F134" s="6">
        <f>+'I TRIM'!F134+'II TRIM'!F134</f>
        <v>20</v>
      </c>
      <c r="G134" s="6">
        <f>+'I TRIM'!G134+'II TRIM'!G134</f>
        <v>11</v>
      </c>
      <c r="H134" s="9"/>
      <c r="I134" s="9"/>
    </row>
    <row r="135" spans="1:9" ht="16.5" x14ac:dyDescent="0.25">
      <c r="A135" s="6" t="s">
        <v>12</v>
      </c>
      <c r="B135" s="6">
        <f>+'I TRIM'!B135+'II TRIM'!B135</f>
        <v>26</v>
      </c>
      <c r="C135" s="6">
        <f>+'I TRIM'!C135+'II TRIM'!C135</f>
        <v>14</v>
      </c>
      <c r="D135" s="6">
        <f>+'I TRIM'!D135+'II TRIM'!D135</f>
        <v>12</v>
      </c>
      <c r="E135" s="6">
        <f>+'I TRIM'!E135+'II TRIM'!E135</f>
        <v>341</v>
      </c>
      <c r="F135" s="6">
        <f>+'I TRIM'!F135+'II TRIM'!F135</f>
        <v>189</v>
      </c>
      <c r="G135" s="6">
        <f>+'I TRIM'!G135+'II TRIM'!G135</f>
        <v>152</v>
      </c>
      <c r="H135" s="9"/>
      <c r="I135" s="9"/>
    </row>
    <row r="136" spans="1:9" ht="16.5" x14ac:dyDescent="0.25">
      <c r="A136" s="6" t="s">
        <v>13</v>
      </c>
      <c r="B136" s="6">
        <f>+'I TRIM'!B136+'II TRIM'!B136</f>
        <v>98</v>
      </c>
      <c r="C136" s="6">
        <f>+'I TRIM'!C136+'II TRIM'!C136</f>
        <v>49</v>
      </c>
      <c r="D136" s="6">
        <f>+'I TRIM'!D136+'II TRIM'!D136</f>
        <v>49</v>
      </c>
      <c r="E136" s="6">
        <f>+'I TRIM'!E136+'II TRIM'!E136</f>
        <v>728</v>
      </c>
      <c r="F136" s="6">
        <f>+'I TRIM'!F136+'II TRIM'!F136</f>
        <v>327</v>
      </c>
      <c r="G136" s="6">
        <f>+'I TRIM'!G136+'II TRIM'!G136</f>
        <v>401</v>
      </c>
      <c r="H136" s="9"/>
      <c r="I136" s="9"/>
    </row>
    <row r="137" spans="1:9" ht="16.5" x14ac:dyDescent="0.25">
      <c r="A137" s="6" t="s">
        <v>14</v>
      </c>
      <c r="B137" s="6">
        <f>+'I TRIM'!B137+'II TRIM'!B137</f>
        <v>63</v>
      </c>
      <c r="C137" s="6">
        <f>+'I TRIM'!C137+'II TRIM'!C137</f>
        <v>36</v>
      </c>
      <c r="D137" s="6">
        <f>+'I TRIM'!D137+'II TRIM'!D137</f>
        <v>27</v>
      </c>
      <c r="E137" s="6">
        <f>+'I TRIM'!E137+'II TRIM'!E137</f>
        <v>715</v>
      </c>
      <c r="F137" s="6">
        <f>+'I TRIM'!F137+'II TRIM'!F137</f>
        <v>339</v>
      </c>
      <c r="G137" s="6">
        <f>+'I TRIM'!G137+'II TRIM'!G137</f>
        <v>376</v>
      </c>
      <c r="H137" s="9"/>
      <c r="I137" s="9"/>
    </row>
    <row r="138" spans="1:9" ht="16.5" x14ac:dyDescent="0.25">
      <c r="A138" s="6" t="s">
        <v>15</v>
      </c>
      <c r="B138" s="6">
        <f>+'I TRIM'!B138+'II TRIM'!B138</f>
        <v>51</v>
      </c>
      <c r="C138" s="6">
        <f>+'I TRIM'!C138+'II TRIM'!C138</f>
        <v>34</v>
      </c>
      <c r="D138" s="6">
        <f>+'I TRIM'!D138+'II TRIM'!D138</f>
        <v>17</v>
      </c>
      <c r="E138" s="6">
        <f>+'I TRIM'!E138+'II TRIM'!E138</f>
        <v>474</v>
      </c>
      <c r="F138" s="6">
        <f>+'I TRIM'!F138+'II TRIM'!F138</f>
        <v>229</v>
      </c>
      <c r="G138" s="6">
        <f>+'I TRIM'!G138+'II TRIM'!G138</f>
        <v>245</v>
      </c>
      <c r="H138" s="9"/>
      <c r="I138" s="9"/>
    </row>
    <row r="139" spans="1:9" ht="16.5" x14ac:dyDescent="0.25">
      <c r="A139" s="6" t="s">
        <v>16</v>
      </c>
      <c r="B139" s="6">
        <f>+'I TRIM'!B139+'II TRIM'!B139</f>
        <v>183</v>
      </c>
      <c r="C139" s="6">
        <f>+'I TRIM'!C139+'II TRIM'!C139</f>
        <v>145</v>
      </c>
      <c r="D139" s="6">
        <f>+'I TRIM'!D139+'II TRIM'!D139</f>
        <v>38</v>
      </c>
      <c r="E139" s="6">
        <f>+'I TRIM'!E139+'II TRIM'!E139</f>
        <v>1672</v>
      </c>
      <c r="F139" s="6">
        <f>+'I TRIM'!F139+'II TRIM'!F139</f>
        <v>1174</v>
      </c>
      <c r="G139" s="6">
        <f>+'I TRIM'!G139+'II TRIM'!G139</f>
        <v>498</v>
      </c>
      <c r="H139" s="9"/>
      <c r="I139" s="9"/>
    </row>
    <row r="140" spans="1:9" ht="16.5" x14ac:dyDescent="0.25">
      <c r="A140" s="6" t="s">
        <v>17</v>
      </c>
      <c r="B140" s="6">
        <f>+'I TRIM'!B140+'II TRIM'!B140</f>
        <v>348</v>
      </c>
      <c r="C140" s="6">
        <f>+'I TRIM'!C140+'II TRIM'!C140</f>
        <v>258</v>
      </c>
      <c r="D140" s="6">
        <f>+'I TRIM'!D140+'II TRIM'!D140</f>
        <v>90</v>
      </c>
      <c r="E140" s="6">
        <f>+'I TRIM'!E140+'II TRIM'!E140</f>
        <v>3042</v>
      </c>
      <c r="F140" s="6">
        <f>+'I TRIM'!F140+'II TRIM'!F140</f>
        <v>2157</v>
      </c>
      <c r="G140" s="6">
        <f>+'I TRIM'!G140+'II TRIM'!G140</f>
        <v>885</v>
      </c>
      <c r="H140" s="9"/>
      <c r="I140" s="9"/>
    </row>
    <row r="141" spans="1:9" ht="16.5" x14ac:dyDescent="0.25">
      <c r="A141" s="6" t="s">
        <v>18</v>
      </c>
      <c r="B141" s="6">
        <f>+'I TRIM'!B141+'II TRIM'!B141</f>
        <v>92</v>
      </c>
      <c r="C141" s="6">
        <f>+'I TRIM'!C141+'II TRIM'!C141</f>
        <v>53</v>
      </c>
      <c r="D141" s="6">
        <f>+'I TRIM'!D141+'II TRIM'!D141</f>
        <v>39</v>
      </c>
      <c r="E141" s="6">
        <f>+'I TRIM'!E141+'II TRIM'!E141</f>
        <v>1067</v>
      </c>
      <c r="F141" s="6">
        <f>+'I TRIM'!F141+'II TRIM'!F141</f>
        <v>672</v>
      </c>
      <c r="G141" s="6">
        <f>+'I TRIM'!G141+'II TRIM'!G141</f>
        <v>395</v>
      </c>
      <c r="H141" s="9"/>
      <c r="I141" s="9"/>
    </row>
    <row r="142" spans="1:9" x14ac:dyDescent="0.2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2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 customHeight="1" x14ac:dyDescent="0.25">
      <c r="A144" s="67" t="s">
        <v>37</v>
      </c>
      <c r="B144" s="65"/>
      <c r="C144" s="65"/>
      <c r="D144" s="65"/>
      <c r="E144" s="65"/>
      <c r="F144" s="65"/>
      <c r="G144" s="65"/>
      <c r="H144" s="65"/>
      <c r="I144" s="65"/>
    </row>
    <row r="145" spans="1:9" ht="15" customHeight="1" x14ac:dyDescent="0.25">
      <c r="A145" s="67" t="s">
        <v>25</v>
      </c>
      <c r="B145" s="65"/>
      <c r="C145" s="65"/>
      <c r="D145" s="65"/>
      <c r="E145" s="65"/>
      <c r="F145" s="65"/>
      <c r="G145" s="65"/>
      <c r="H145" s="65"/>
      <c r="I145" s="65"/>
    </row>
    <row r="146" spans="1:9" x14ac:dyDescent="0.2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2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 customHeight="1" x14ac:dyDescent="0.25">
      <c r="A148" s="68" t="s">
        <v>2</v>
      </c>
      <c r="B148" s="65"/>
      <c r="C148" s="65"/>
      <c r="D148" s="65"/>
      <c r="E148" s="65"/>
      <c r="F148" s="65"/>
      <c r="G148" s="65"/>
      <c r="H148" s="65"/>
      <c r="I148" s="65"/>
    </row>
    <row r="149" spans="1:9" x14ac:dyDescent="0.2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 customHeight="1" x14ac:dyDescent="0.25">
      <c r="A150" s="60" t="s">
        <v>3</v>
      </c>
      <c r="B150" s="62" t="s">
        <v>4</v>
      </c>
      <c r="C150" s="63"/>
      <c r="D150" s="64"/>
      <c r="E150" s="62" t="s">
        <v>5</v>
      </c>
      <c r="F150" s="63"/>
      <c r="G150" s="64"/>
      <c r="H150" s="9"/>
      <c r="I150" s="9"/>
    </row>
    <row r="151" spans="1:9" x14ac:dyDescent="0.25">
      <c r="A151" s="61"/>
      <c r="B151" s="1" t="s">
        <v>6</v>
      </c>
      <c r="C151" s="1" t="s">
        <v>7</v>
      </c>
      <c r="D151" s="1" t="s">
        <v>8</v>
      </c>
      <c r="E151" s="1" t="s">
        <v>6</v>
      </c>
      <c r="F151" s="1" t="s">
        <v>7</v>
      </c>
      <c r="G151" s="1" t="s">
        <v>8</v>
      </c>
      <c r="H151" s="9"/>
      <c r="I151" s="9"/>
    </row>
    <row r="152" spans="1:9" ht="16.5" x14ac:dyDescent="0.25">
      <c r="A152" s="2" t="s">
        <v>9</v>
      </c>
      <c r="B152" s="2" t="s">
        <v>9</v>
      </c>
      <c r="C152" s="2" t="s">
        <v>9</v>
      </c>
      <c r="D152" s="2" t="s">
        <v>9</v>
      </c>
      <c r="E152" s="2" t="s">
        <v>9</v>
      </c>
      <c r="F152" s="2" t="s">
        <v>9</v>
      </c>
      <c r="G152" s="2" t="s">
        <v>9</v>
      </c>
      <c r="H152" s="9"/>
      <c r="I152" s="9"/>
    </row>
    <row r="153" spans="1:9" ht="16.5" x14ac:dyDescent="0.25">
      <c r="A153" s="4" t="s">
        <v>10</v>
      </c>
      <c r="B153" s="4">
        <f>SUM(B154:B161)</f>
        <v>657</v>
      </c>
      <c r="C153" s="4">
        <f t="shared" ref="C153:G153" si="7">SUM(C154:C161)</f>
        <v>472</v>
      </c>
      <c r="D153" s="4">
        <f t="shared" si="7"/>
        <v>185</v>
      </c>
      <c r="E153" s="4">
        <f t="shared" si="7"/>
        <v>6901</v>
      </c>
      <c r="F153" s="4">
        <f t="shared" si="7"/>
        <v>4910</v>
      </c>
      <c r="G153" s="4">
        <f t="shared" si="7"/>
        <v>1991</v>
      </c>
      <c r="H153" s="9"/>
      <c r="I153" s="9"/>
    </row>
    <row r="154" spans="1:9" ht="16.5" x14ac:dyDescent="0.25">
      <c r="A154" s="6" t="s">
        <v>11</v>
      </c>
      <c r="B154" s="6">
        <f>+'I TRIM'!B154+'II TRIM'!B154</f>
        <v>12</v>
      </c>
      <c r="C154" s="6">
        <f>+'I TRIM'!C154+'II TRIM'!C154</f>
        <v>4</v>
      </c>
      <c r="D154" s="6">
        <f>+'I TRIM'!D154+'II TRIM'!D154</f>
        <v>8</v>
      </c>
      <c r="E154" s="6">
        <f>+'I TRIM'!E154+'II TRIM'!E154</f>
        <v>108</v>
      </c>
      <c r="F154" s="6">
        <f>+'I TRIM'!F154+'II TRIM'!F154</f>
        <v>43</v>
      </c>
      <c r="G154" s="6">
        <f>+'I TRIM'!G154+'II TRIM'!G154</f>
        <v>65</v>
      </c>
      <c r="H154" s="9"/>
      <c r="I154" s="9"/>
    </row>
    <row r="155" spans="1:9" ht="16.5" x14ac:dyDescent="0.25">
      <c r="A155" s="6" t="s">
        <v>12</v>
      </c>
      <c r="B155" s="6">
        <f>+'I TRIM'!B155+'II TRIM'!B155</f>
        <v>26</v>
      </c>
      <c r="C155" s="6">
        <f>+'I TRIM'!C155+'II TRIM'!C155</f>
        <v>14</v>
      </c>
      <c r="D155" s="6">
        <f>+'I TRIM'!D155+'II TRIM'!D155</f>
        <v>12</v>
      </c>
      <c r="E155" s="6">
        <f>+'I TRIM'!E155+'II TRIM'!E155</f>
        <v>466</v>
      </c>
      <c r="F155" s="6">
        <f>+'I TRIM'!F155+'II TRIM'!F155</f>
        <v>206</v>
      </c>
      <c r="G155" s="6">
        <f>+'I TRIM'!G155+'II TRIM'!G155</f>
        <v>260</v>
      </c>
      <c r="H155" s="9"/>
      <c r="I155" s="9"/>
    </row>
    <row r="156" spans="1:9" ht="16.5" x14ac:dyDescent="0.25">
      <c r="A156" s="6" t="s">
        <v>13</v>
      </c>
      <c r="B156" s="6">
        <f>+'I TRIM'!B156+'II TRIM'!B156</f>
        <v>79</v>
      </c>
      <c r="C156" s="6">
        <f>+'I TRIM'!C156+'II TRIM'!C156</f>
        <v>41</v>
      </c>
      <c r="D156" s="6">
        <f>+'I TRIM'!D156+'II TRIM'!D156</f>
        <v>38</v>
      </c>
      <c r="E156" s="6">
        <f>+'I TRIM'!E156+'II TRIM'!E156</f>
        <v>878</v>
      </c>
      <c r="F156" s="6">
        <f>+'I TRIM'!F156+'II TRIM'!F156</f>
        <v>473</v>
      </c>
      <c r="G156" s="6">
        <f>+'I TRIM'!G156+'II TRIM'!G156</f>
        <v>405</v>
      </c>
      <c r="H156" s="9"/>
      <c r="I156" s="9"/>
    </row>
    <row r="157" spans="1:9" ht="16.5" x14ac:dyDescent="0.25">
      <c r="A157" s="6" t="s">
        <v>14</v>
      </c>
      <c r="B157" s="6">
        <f>+'I TRIM'!B157+'II TRIM'!B157</f>
        <v>69</v>
      </c>
      <c r="C157" s="6">
        <f>+'I TRIM'!C157+'II TRIM'!C157</f>
        <v>38</v>
      </c>
      <c r="D157" s="6">
        <f>+'I TRIM'!D157+'II TRIM'!D157</f>
        <v>31</v>
      </c>
      <c r="E157" s="6">
        <f>+'I TRIM'!E157+'II TRIM'!E157</f>
        <v>658</v>
      </c>
      <c r="F157" s="6">
        <f>+'I TRIM'!F157+'II TRIM'!F157</f>
        <v>364</v>
      </c>
      <c r="G157" s="6">
        <f>+'I TRIM'!G157+'II TRIM'!G157</f>
        <v>294</v>
      </c>
      <c r="H157" s="9"/>
      <c r="I157" s="9"/>
    </row>
    <row r="158" spans="1:9" ht="16.5" x14ac:dyDescent="0.25">
      <c r="A158" s="6" t="s">
        <v>15</v>
      </c>
      <c r="B158" s="6">
        <f>+'I TRIM'!B158+'II TRIM'!B158</f>
        <v>38</v>
      </c>
      <c r="C158" s="6">
        <f>+'I TRIM'!C158+'II TRIM'!C158</f>
        <v>18</v>
      </c>
      <c r="D158" s="6">
        <f>+'I TRIM'!D158+'II TRIM'!D158</f>
        <v>20</v>
      </c>
      <c r="E158" s="6">
        <f>+'I TRIM'!E158+'II TRIM'!E158</f>
        <v>586</v>
      </c>
      <c r="F158" s="6">
        <f>+'I TRIM'!F158+'II TRIM'!F158</f>
        <v>377</v>
      </c>
      <c r="G158" s="6">
        <f>+'I TRIM'!G158+'II TRIM'!G158</f>
        <v>209</v>
      </c>
      <c r="H158" s="9"/>
      <c r="I158" s="9"/>
    </row>
    <row r="159" spans="1:9" ht="16.5" x14ac:dyDescent="0.25">
      <c r="A159" s="6" t="s">
        <v>16</v>
      </c>
      <c r="B159" s="6">
        <f>+'I TRIM'!B159+'II TRIM'!B159</f>
        <v>174</v>
      </c>
      <c r="C159" s="6">
        <f>+'I TRIM'!C159+'II TRIM'!C159</f>
        <v>146</v>
      </c>
      <c r="D159" s="6">
        <f>+'I TRIM'!D159+'II TRIM'!D159</f>
        <v>28</v>
      </c>
      <c r="E159" s="6">
        <f>+'I TRIM'!E159+'II TRIM'!E159</f>
        <v>1533</v>
      </c>
      <c r="F159" s="6">
        <f>+'I TRIM'!F159+'II TRIM'!F159</f>
        <v>1287</v>
      </c>
      <c r="G159" s="6">
        <f>+'I TRIM'!G159+'II TRIM'!G159</f>
        <v>246</v>
      </c>
      <c r="H159" s="9"/>
      <c r="I159" s="9"/>
    </row>
    <row r="160" spans="1:9" ht="16.5" x14ac:dyDescent="0.25">
      <c r="A160" s="6" t="s">
        <v>17</v>
      </c>
      <c r="B160" s="6">
        <f>+'I TRIM'!B160+'II TRIM'!B160</f>
        <v>220</v>
      </c>
      <c r="C160" s="6">
        <f>+'I TRIM'!C160+'II TRIM'!C160</f>
        <v>184</v>
      </c>
      <c r="D160" s="6">
        <f>+'I TRIM'!D160+'II TRIM'!D160</f>
        <v>36</v>
      </c>
      <c r="E160" s="6">
        <f>+'I TRIM'!E160+'II TRIM'!E160</f>
        <v>2025</v>
      </c>
      <c r="F160" s="6">
        <f>+'I TRIM'!F160+'II TRIM'!F160</f>
        <v>1704</v>
      </c>
      <c r="G160" s="6">
        <f>+'I TRIM'!G160+'II TRIM'!G160</f>
        <v>321</v>
      </c>
      <c r="H160" s="9"/>
      <c r="I160" s="9"/>
    </row>
    <row r="161" spans="1:9" ht="16.5" x14ac:dyDescent="0.25">
      <c r="A161" s="6" t="s">
        <v>18</v>
      </c>
      <c r="B161" s="6">
        <f>+'I TRIM'!B161+'II TRIM'!B161</f>
        <v>39</v>
      </c>
      <c r="C161" s="6">
        <f>+'I TRIM'!C161+'II TRIM'!C161</f>
        <v>27</v>
      </c>
      <c r="D161" s="6">
        <f>+'I TRIM'!D161+'II TRIM'!D161</f>
        <v>12</v>
      </c>
      <c r="E161" s="6">
        <f>+'I TRIM'!E161+'II TRIM'!E161</f>
        <v>647</v>
      </c>
      <c r="F161" s="6">
        <f>+'I TRIM'!F161+'II TRIM'!F161</f>
        <v>456</v>
      </c>
      <c r="G161" s="6">
        <f>+'I TRIM'!G161+'II TRIM'!G161</f>
        <v>191</v>
      </c>
      <c r="H161" s="9"/>
      <c r="I161" s="9"/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2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 customHeight="1" x14ac:dyDescent="0.25">
      <c r="A164" s="67" t="s">
        <v>37</v>
      </c>
      <c r="B164" s="65"/>
      <c r="C164" s="65"/>
      <c r="D164" s="65"/>
      <c r="E164" s="65"/>
      <c r="F164" s="65"/>
      <c r="G164" s="65"/>
      <c r="H164" s="65"/>
      <c r="I164" s="65"/>
    </row>
    <row r="165" spans="1:9" ht="15" customHeight="1" x14ac:dyDescent="0.25">
      <c r="A165" s="67" t="s">
        <v>26</v>
      </c>
      <c r="B165" s="65"/>
      <c r="C165" s="65"/>
      <c r="D165" s="65"/>
      <c r="E165" s="65"/>
      <c r="F165" s="65"/>
      <c r="G165" s="65"/>
      <c r="H165" s="65"/>
      <c r="I165" s="65"/>
    </row>
    <row r="166" spans="1:9" x14ac:dyDescent="0.2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2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 customHeight="1" x14ac:dyDescent="0.25">
      <c r="A168" s="68" t="s">
        <v>2</v>
      </c>
      <c r="B168" s="65"/>
      <c r="C168" s="65"/>
      <c r="D168" s="65"/>
      <c r="E168" s="65"/>
      <c r="F168" s="65"/>
      <c r="G168" s="65"/>
      <c r="H168" s="65"/>
      <c r="I168" s="65"/>
    </row>
    <row r="169" spans="1:9" x14ac:dyDescent="0.2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 customHeight="1" x14ac:dyDescent="0.25">
      <c r="A170" s="60" t="s">
        <v>3</v>
      </c>
      <c r="B170" s="62" t="s">
        <v>4</v>
      </c>
      <c r="C170" s="63"/>
      <c r="D170" s="64"/>
      <c r="E170" s="62" t="s">
        <v>5</v>
      </c>
      <c r="F170" s="63"/>
      <c r="G170" s="64"/>
      <c r="H170" s="9"/>
      <c r="I170" s="9"/>
    </row>
    <row r="171" spans="1:9" x14ac:dyDescent="0.25">
      <c r="A171" s="61"/>
      <c r="B171" s="1" t="s">
        <v>6</v>
      </c>
      <c r="C171" s="1" t="s">
        <v>7</v>
      </c>
      <c r="D171" s="1" t="s">
        <v>8</v>
      </c>
      <c r="E171" s="1" t="s">
        <v>6</v>
      </c>
      <c r="F171" s="1" t="s">
        <v>7</v>
      </c>
      <c r="G171" s="1" t="s">
        <v>8</v>
      </c>
      <c r="H171" s="9"/>
      <c r="I171" s="9"/>
    </row>
    <row r="172" spans="1:9" ht="16.5" x14ac:dyDescent="0.25">
      <c r="A172" s="2" t="s">
        <v>9</v>
      </c>
      <c r="B172" s="2" t="s">
        <v>9</v>
      </c>
      <c r="C172" s="2" t="s">
        <v>9</v>
      </c>
      <c r="D172" s="2" t="s">
        <v>9</v>
      </c>
      <c r="E172" s="2" t="s">
        <v>9</v>
      </c>
      <c r="F172" s="2" t="s">
        <v>9</v>
      </c>
      <c r="G172" s="2" t="s">
        <v>9</v>
      </c>
      <c r="H172" s="9"/>
      <c r="I172" s="9"/>
    </row>
    <row r="173" spans="1:9" ht="16.5" x14ac:dyDescent="0.25">
      <c r="A173" s="4" t="s">
        <v>10</v>
      </c>
      <c r="B173" s="4">
        <f>SUM(B174:B181)</f>
        <v>1087</v>
      </c>
      <c r="C173" s="4">
        <f t="shared" ref="C173:G173" si="8">SUM(C174:C181)</f>
        <v>638</v>
      </c>
      <c r="D173" s="4">
        <f t="shared" si="8"/>
        <v>449</v>
      </c>
      <c r="E173" s="4">
        <f t="shared" si="8"/>
        <v>11957</v>
      </c>
      <c r="F173" s="4">
        <f t="shared" si="8"/>
        <v>7571</v>
      </c>
      <c r="G173" s="4">
        <f t="shared" si="8"/>
        <v>4386</v>
      </c>
      <c r="H173" s="9"/>
      <c r="I173" s="9"/>
    </row>
    <row r="174" spans="1:9" ht="16.5" x14ac:dyDescent="0.25">
      <c r="A174" s="6" t="s">
        <v>11</v>
      </c>
      <c r="B174" s="6">
        <f>+'I TRIM'!B174+'II TRIM'!B174</f>
        <v>0</v>
      </c>
      <c r="C174" s="6">
        <f>+'I TRIM'!C174+'II TRIM'!C174</f>
        <v>0</v>
      </c>
      <c r="D174" s="6">
        <f>+'I TRIM'!D174+'II TRIM'!D174</f>
        <v>0</v>
      </c>
      <c r="E174" s="6">
        <f>+'I TRIM'!E174+'II TRIM'!E174</f>
        <v>0</v>
      </c>
      <c r="F174" s="6">
        <f>+'I TRIM'!F174+'II TRIM'!F174</f>
        <v>0</v>
      </c>
      <c r="G174" s="6">
        <f>+'I TRIM'!G174+'II TRIM'!G174</f>
        <v>0</v>
      </c>
      <c r="H174" s="9"/>
      <c r="I174" s="9"/>
    </row>
    <row r="175" spans="1:9" ht="16.5" x14ac:dyDescent="0.25">
      <c r="A175" s="6" t="s">
        <v>12</v>
      </c>
      <c r="B175" s="6">
        <f>+'I TRIM'!B175+'II TRIM'!B175</f>
        <v>0</v>
      </c>
      <c r="C175" s="6">
        <f>+'I TRIM'!C175+'II TRIM'!C175</f>
        <v>0</v>
      </c>
      <c r="D175" s="6">
        <f>+'I TRIM'!D175+'II TRIM'!D175</f>
        <v>0</v>
      </c>
      <c r="E175" s="6">
        <f>+'I TRIM'!E175+'II TRIM'!E175</f>
        <v>0</v>
      </c>
      <c r="F175" s="6">
        <f>+'I TRIM'!F175+'II TRIM'!F175</f>
        <v>0</v>
      </c>
      <c r="G175" s="6">
        <f>+'I TRIM'!G175+'II TRIM'!G175</f>
        <v>0</v>
      </c>
      <c r="H175" s="9"/>
      <c r="I175" s="9"/>
    </row>
    <row r="176" spans="1:9" ht="16.5" x14ac:dyDescent="0.25">
      <c r="A176" s="6" t="s">
        <v>13</v>
      </c>
      <c r="B176" s="6">
        <f>+'I TRIM'!B176+'II TRIM'!B176</f>
        <v>60</v>
      </c>
      <c r="C176" s="6">
        <f>+'I TRIM'!C176+'II TRIM'!C176</f>
        <v>15</v>
      </c>
      <c r="D176" s="6">
        <f>+'I TRIM'!D176+'II TRIM'!D176</f>
        <v>45</v>
      </c>
      <c r="E176" s="6">
        <f>+'I TRIM'!E176+'II TRIM'!E176</f>
        <v>349</v>
      </c>
      <c r="F176" s="6">
        <f>+'I TRIM'!F176+'II TRIM'!F176</f>
        <v>79</v>
      </c>
      <c r="G176" s="6">
        <f>+'I TRIM'!G176+'II TRIM'!G176</f>
        <v>270</v>
      </c>
      <c r="H176" s="9"/>
      <c r="I176" s="9"/>
    </row>
    <row r="177" spans="1:9" ht="16.5" x14ac:dyDescent="0.25">
      <c r="A177" s="6" t="s">
        <v>14</v>
      </c>
      <c r="B177" s="6">
        <f>+'I TRIM'!B177+'II TRIM'!B177</f>
        <v>189</v>
      </c>
      <c r="C177" s="6">
        <f>+'I TRIM'!C177+'II TRIM'!C177</f>
        <v>71</v>
      </c>
      <c r="D177" s="6">
        <f>+'I TRIM'!D177+'II TRIM'!D177</f>
        <v>118</v>
      </c>
      <c r="E177" s="6">
        <f>+'I TRIM'!E177+'II TRIM'!E177</f>
        <v>1841</v>
      </c>
      <c r="F177" s="6">
        <f>+'I TRIM'!F177+'II TRIM'!F177</f>
        <v>607</v>
      </c>
      <c r="G177" s="6">
        <f>+'I TRIM'!G177+'II TRIM'!G177</f>
        <v>1234</v>
      </c>
      <c r="H177" s="9"/>
      <c r="I177" s="9"/>
    </row>
    <row r="178" spans="1:9" ht="16.5" x14ac:dyDescent="0.25">
      <c r="A178" s="6" t="s">
        <v>15</v>
      </c>
      <c r="B178" s="6">
        <f>+'I TRIM'!B178+'II TRIM'!B178</f>
        <v>173</v>
      </c>
      <c r="C178" s="6">
        <f>+'I TRIM'!C178+'II TRIM'!C178</f>
        <v>103</v>
      </c>
      <c r="D178" s="6">
        <f>+'I TRIM'!D178+'II TRIM'!D178</f>
        <v>70</v>
      </c>
      <c r="E178" s="6">
        <f>+'I TRIM'!E178+'II TRIM'!E178</f>
        <v>2024</v>
      </c>
      <c r="F178" s="6">
        <f>+'I TRIM'!F178+'II TRIM'!F178</f>
        <v>1338</v>
      </c>
      <c r="G178" s="6">
        <f>+'I TRIM'!G178+'II TRIM'!G178</f>
        <v>686</v>
      </c>
      <c r="H178" s="9"/>
      <c r="I178" s="9"/>
    </row>
    <row r="179" spans="1:9" ht="16.5" x14ac:dyDescent="0.25">
      <c r="A179" s="6" t="s">
        <v>16</v>
      </c>
      <c r="B179" s="6">
        <f>+'I TRIM'!B179+'II TRIM'!B179</f>
        <v>241</v>
      </c>
      <c r="C179" s="6">
        <f>+'I TRIM'!C179+'II TRIM'!C179</f>
        <v>150</v>
      </c>
      <c r="D179" s="6">
        <f>+'I TRIM'!D179+'II TRIM'!D179</f>
        <v>91</v>
      </c>
      <c r="E179" s="6">
        <f>+'I TRIM'!E179+'II TRIM'!E179</f>
        <v>2675</v>
      </c>
      <c r="F179" s="6">
        <f>+'I TRIM'!F179+'II TRIM'!F179</f>
        <v>1786</v>
      </c>
      <c r="G179" s="6">
        <f>+'I TRIM'!G179+'II TRIM'!G179</f>
        <v>889</v>
      </c>
      <c r="H179" s="9"/>
      <c r="I179" s="9"/>
    </row>
    <row r="180" spans="1:9" ht="16.5" x14ac:dyDescent="0.25">
      <c r="A180" s="6" t="s">
        <v>17</v>
      </c>
      <c r="B180" s="6">
        <f>+'I TRIM'!B180+'II TRIM'!B180</f>
        <v>345</v>
      </c>
      <c r="C180" s="6">
        <f>+'I TRIM'!C180+'II TRIM'!C180</f>
        <v>252</v>
      </c>
      <c r="D180" s="6">
        <f>+'I TRIM'!D180+'II TRIM'!D180</f>
        <v>93</v>
      </c>
      <c r="E180" s="6">
        <f>+'I TRIM'!E180+'II TRIM'!E180</f>
        <v>4113</v>
      </c>
      <c r="F180" s="6">
        <f>+'I TRIM'!F180+'II TRIM'!F180</f>
        <v>3168</v>
      </c>
      <c r="G180" s="6">
        <f>+'I TRIM'!G180+'II TRIM'!G180</f>
        <v>945</v>
      </c>
      <c r="H180" s="9"/>
      <c r="I180" s="9"/>
    </row>
    <row r="181" spans="1:9" ht="16.5" x14ac:dyDescent="0.25">
      <c r="A181" s="6" t="s">
        <v>18</v>
      </c>
      <c r="B181" s="6">
        <f>+'I TRIM'!B181+'II TRIM'!B181</f>
        <v>79</v>
      </c>
      <c r="C181" s="6">
        <f>+'I TRIM'!C181+'II TRIM'!C181</f>
        <v>47</v>
      </c>
      <c r="D181" s="6">
        <f>+'I TRIM'!D181+'II TRIM'!D181</f>
        <v>32</v>
      </c>
      <c r="E181" s="6">
        <f>+'I TRIM'!E181+'II TRIM'!E181</f>
        <v>955</v>
      </c>
      <c r="F181" s="6">
        <f>+'I TRIM'!F181+'II TRIM'!F181</f>
        <v>593</v>
      </c>
      <c r="G181" s="6">
        <f>+'I TRIM'!G181+'II TRIM'!G181</f>
        <v>362</v>
      </c>
      <c r="H181" s="9"/>
      <c r="I181" s="9"/>
    </row>
  </sheetData>
  <mergeCells count="56">
    <mergeCell ref="A164:I164"/>
    <mergeCell ref="A165:I165"/>
    <mergeCell ref="A168:I168"/>
    <mergeCell ref="A170:A171"/>
    <mergeCell ref="B170:D170"/>
    <mergeCell ref="E170:G170"/>
    <mergeCell ref="A144:I144"/>
    <mergeCell ref="A145:I145"/>
    <mergeCell ref="A148:I148"/>
    <mergeCell ref="A150:A151"/>
    <mergeCell ref="B150:D150"/>
    <mergeCell ref="E150:G150"/>
    <mergeCell ref="A124:I124"/>
    <mergeCell ref="A125:I125"/>
    <mergeCell ref="A128:I128"/>
    <mergeCell ref="A130:A131"/>
    <mergeCell ref="B130:D130"/>
    <mergeCell ref="E130:G130"/>
    <mergeCell ref="A104:I104"/>
    <mergeCell ref="A105:I105"/>
    <mergeCell ref="A108:I108"/>
    <mergeCell ref="A110:A111"/>
    <mergeCell ref="B110:D110"/>
    <mergeCell ref="E110:G110"/>
    <mergeCell ref="A84:I84"/>
    <mergeCell ref="A85:I85"/>
    <mergeCell ref="A88:I88"/>
    <mergeCell ref="A90:A91"/>
    <mergeCell ref="B90:D90"/>
    <mergeCell ref="E90:G90"/>
    <mergeCell ref="A64:I64"/>
    <mergeCell ref="A65:I65"/>
    <mergeCell ref="A68:I68"/>
    <mergeCell ref="A70:A71"/>
    <mergeCell ref="B70:D70"/>
    <mergeCell ref="E70:G70"/>
    <mergeCell ref="A44:I44"/>
    <mergeCell ref="A45:I45"/>
    <mergeCell ref="A48:I48"/>
    <mergeCell ref="A50:A51"/>
    <mergeCell ref="B50:D50"/>
    <mergeCell ref="E50:G50"/>
    <mergeCell ref="A24:I24"/>
    <mergeCell ref="A25:I25"/>
    <mergeCell ref="A28:I28"/>
    <mergeCell ref="A30:A31"/>
    <mergeCell ref="B30:D30"/>
    <mergeCell ref="E30:G30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</vt:lpstr>
      <vt:lpstr>2023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Estadistica</cp:lastModifiedBy>
  <cp:lastPrinted>2023-09-22T12:18:55Z</cp:lastPrinted>
  <dcterms:modified xsi:type="dcterms:W3CDTF">2024-01-12T13:31:03Z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